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3 DWI BAHASA\"/>
    </mc:Choice>
  </mc:AlternateContent>
  <bookViews>
    <workbookView xWindow="-120" yWindow="-120" windowWidth="20730" windowHeight="11160" activeTab="1"/>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_xlnm._FilterDatabase" localSheetId="2" hidden="1">'Mukasurat 2'!$B$1:$B$49</definedName>
    <definedName name="OLE_LINK1" localSheetId="2">'Mukasurat 2'!$A$1</definedName>
    <definedName name="OLE_LINK1" localSheetId="3">'Mukasurat 3'!$A$1</definedName>
    <definedName name="_xlnm.Print_Area" localSheetId="0">'Muka Hadapan'!$A$1:$D$18</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9" i="4" l="1"/>
  <c r="E19" i="4"/>
  <c r="J18" i="4"/>
  <c r="C15" i="6" s="1"/>
  <c r="E18" i="4"/>
  <c r="B15" i="6" s="1"/>
  <c r="D15" i="6" s="1"/>
  <c r="J8" i="4"/>
  <c r="E8" i="4"/>
  <c r="J7" i="4"/>
  <c r="C14" i="6" s="1"/>
  <c r="E7" i="4"/>
  <c r="B14" i="6" s="1"/>
  <c r="J39" i="3"/>
  <c r="E39" i="3"/>
  <c r="J38" i="3"/>
  <c r="C6" i="6" s="1"/>
  <c r="E38" i="3"/>
  <c r="B6" i="6" s="1"/>
  <c r="J26" i="3"/>
  <c r="J25" i="3"/>
  <c r="C5" i="6" s="1"/>
  <c r="E26" i="3"/>
  <c r="E25" i="3"/>
  <c r="B5" i="6" s="1"/>
  <c r="J39" i="2"/>
  <c r="E39" i="2"/>
  <c r="J38" i="2"/>
  <c r="C4" i="6" s="1"/>
  <c r="E38" i="2"/>
  <c r="B4" i="6" s="1"/>
  <c r="D14" i="6" l="1"/>
  <c r="D16" i="6" s="1"/>
  <c r="D4" i="6"/>
  <c r="E4" i="6"/>
  <c r="E5" i="6"/>
  <c r="E15" i="6"/>
  <c r="E14" i="6"/>
  <c r="E6" i="6"/>
  <c r="D6" i="6"/>
  <c r="D5" i="6"/>
  <c r="E7" i="6" l="1"/>
  <c r="E16" i="6"/>
  <c r="E18" i="6" s="1"/>
  <c r="B4" i="5" s="1"/>
  <c r="D7" i="6"/>
  <c r="E10" i="6" l="1"/>
  <c r="A4" i="5" s="1"/>
  <c r="C4" i="5" s="1"/>
  <c r="D18" i="1" l="1"/>
  <c r="C5" i="5"/>
</calcChain>
</file>

<file path=xl/comments1.xml><?xml version="1.0" encoding="utf-8"?>
<comments xmlns="http://schemas.openxmlformats.org/spreadsheetml/2006/main">
  <authors>
    <author>Jpk-Yuz</author>
    <author>Che</author>
  </authors>
  <commentList>
    <comment ref="B4" authorId="0" shapeId="0">
      <text>
        <r>
          <rPr>
            <b/>
            <sz val="9"/>
            <color indexed="81"/>
            <rFont val="Tahoma"/>
            <family val="2"/>
          </rPr>
          <t>MARKAH PENILAIAN PERANTIS:</t>
        </r>
        <r>
          <rPr>
            <sz val="9"/>
            <color indexed="81"/>
            <rFont val="Tahoma"/>
            <family val="2"/>
          </rPr>
          <t xml:space="preserve">
</t>
        </r>
        <r>
          <rPr>
            <b/>
            <sz val="28"/>
            <color indexed="81"/>
            <rFont val="Tahoma"/>
            <family val="2"/>
          </rPr>
          <t>A</t>
        </r>
        <r>
          <rPr>
            <b/>
            <sz val="20"/>
            <color indexed="81"/>
            <rFont val="Tahoma"/>
            <family val="2"/>
          </rPr>
          <t>1(1)</t>
        </r>
      </text>
    </comment>
    <comment ref="C4" authorId="0" shapeId="0">
      <text>
        <r>
          <rPr>
            <b/>
            <sz val="9"/>
            <color indexed="81"/>
            <rFont val="Tahoma"/>
            <family val="2"/>
          </rPr>
          <t xml:space="preserve">MARKAH PENILAIAN COACH:
</t>
        </r>
        <r>
          <rPr>
            <b/>
            <sz val="28"/>
            <color indexed="81"/>
            <rFont val="Tahoma"/>
            <family val="2"/>
          </rPr>
          <t>A</t>
        </r>
        <r>
          <rPr>
            <b/>
            <sz val="20"/>
            <color indexed="81"/>
            <rFont val="Tahoma"/>
            <family val="2"/>
          </rPr>
          <t>1(2)</t>
        </r>
      </text>
    </comment>
    <comment ref="D4" authorId="1" shapeId="0">
      <text>
        <r>
          <rPr>
            <b/>
            <sz val="9"/>
            <color indexed="81"/>
            <rFont val="Tahoma"/>
            <family val="2"/>
          </rPr>
          <t>Markah Perantis:</t>
        </r>
        <r>
          <rPr>
            <sz val="9"/>
            <color indexed="81"/>
            <rFont val="Tahoma"/>
            <family val="2"/>
          </rPr>
          <t xml:space="preserve">
</t>
        </r>
        <r>
          <rPr>
            <b/>
            <sz val="9"/>
            <color indexed="81"/>
            <rFont val="Tahoma"/>
            <family val="2"/>
          </rPr>
          <t>A1(1) / Full Marks X 15</t>
        </r>
        <r>
          <rPr>
            <sz val="9"/>
            <color indexed="81"/>
            <rFont val="Tahoma"/>
            <family val="2"/>
          </rPr>
          <t xml:space="preserve"> </t>
        </r>
      </text>
    </comment>
    <comment ref="E4" authorId="1" shapeId="0">
      <text>
        <r>
          <rPr>
            <b/>
            <sz val="9"/>
            <color indexed="81"/>
            <rFont val="Tahoma"/>
            <family val="2"/>
          </rPr>
          <t xml:space="preserve">Markah Coach:
</t>
        </r>
        <r>
          <rPr>
            <b/>
            <sz val="9"/>
            <color indexed="81"/>
            <rFont val="Tahoma"/>
            <family val="2"/>
          </rPr>
          <t>A1(2) / Full Marks X 15</t>
        </r>
        <r>
          <rPr>
            <b/>
            <sz val="10"/>
            <color indexed="81"/>
            <rFont val="Tahoma"/>
            <family val="2"/>
          </rPr>
          <t xml:space="preserve"> </t>
        </r>
        <r>
          <rPr>
            <sz val="9"/>
            <color indexed="81"/>
            <rFont val="Tahoma"/>
            <family val="2"/>
          </rPr>
          <t xml:space="preserve">
</t>
        </r>
      </text>
    </comment>
    <comment ref="B5" authorId="0" shapeId="0">
      <text>
        <r>
          <rPr>
            <b/>
            <sz val="9"/>
            <color indexed="81"/>
            <rFont val="Tahoma"/>
            <family val="2"/>
          </rPr>
          <t xml:space="preserve">MARKAH PERNILAIAN PERANTIS:
</t>
        </r>
        <r>
          <rPr>
            <b/>
            <sz val="28"/>
            <color indexed="81"/>
            <rFont val="Tahoma"/>
            <family val="2"/>
          </rPr>
          <t>A</t>
        </r>
        <r>
          <rPr>
            <b/>
            <sz val="20"/>
            <color indexed="81"/>
            <rFont val="Tahoma"/>
            <family val="2"/>
          </rPr>
          <t>2(1)</t>
        </r>
        <r>
          <rPr>
            <sz val="9"/>
            <color indexed="81"/>
            <rFont val="Tahoma"/>
            <family val="2"/>
          </rPr>
          <t xml:space="preserve">
</t>
        </r>
      </text>
    </comment>
    <comment ref="C5" authorId="0" shapeId="0">
      <text>
        <r>
          <rPr>
            <b/>
            <sz val="9"/>
            <color indexed="81"/>
            <rFont val="Tahoma"/>
            <family val="2"/>
          </rPr>
          <t xml:space="preserve">MARKAH PERNILAIAN COACH:
</t>
        </r>
        <r>
          <rPr>
            <b/>
            <sz val="28"/>
            <color indexed="81"/>
            <rFont val="Tahoma"/>
            <family val="2"/>
          </rPr>
          <t>A</t>
        </r>
        <r>
          <rPr>
            <b/>
            <sz val="20"/>
            <color indexed="81"/>
            <rFont val="Tahoma"/>
            <family val="2"/>
          </rPr>
          <t>2(2)</t>
        </r>
        <r>
          <rPr>
            <sz val="9"/>
            <color indexed="81"/>
            <rFont val="Tahoma"/>
            <family val="2"/>
          </rPr>
          <t xml:space="preserve">
</t>
        </r>
      </text>
    </comment>
    <comment ref="D5" authorId="1" shapeId="0">
      <text>
        <r>
          <rPr>
            <b/>
            <sz val="9"/>
            <color indexed="81"/>
            <rFont val="Tahoma"/>
            <family val="2"/>
          </rPr>
          <t xml:space="preserve">Markah Perantis:
A2(1) / Full Marks X 50 </t>
        </r>
        <r>
          <rPr>
            <sz val="9"/>
            <color indexed="81"/>
            <rFont val="Tahoma"/>
            <family val="2"/>
          </rPr>
          <t xml:space="preserve">
</t>
        </r>
      </text>
    </comment>
    <comment ref="E5" authorId="1" shapeId="0">
      <text>
        <r>
          <rPr>
            <b/>
            <sz val="9"/>
            <color indexed="81"/>
            <rFont val="Tahoma"/>
            <family val="2"/>
          </rPr>
          <t>Markah Coach:
A2(2) / Full Marks X 50</t>
        </r>
      </text>
    </comment>
    <comment ref="B6" authorId="0" shapeId="0">
      <text>
        <r>
          <rPr>
            <b/>
            <sz val="9"/>
            <color indexed="81"/>
            <rFont val="Tahoma"/>
            <family val="2"/>
          </rPr>
          <t xml:space="preserve">MARKAH PERNILAIAN PERANTIS:
</t>
        </r>
        <r>
          <rPr>
            <b/>
            <sz val="28"/>
            <color indexed="81"/>
            <rFont val="Tahoma"/>
            <family val="2"/>
          </rPr>
          <t>A</t>
        </r>
        <r>
          <rPr>
            <b/>
            <sz val="20"/>
            <color indexed="81"/>
            <rFont val="Tahoma"/>
            <family val="2"/>
          </rPr>
          <t>3(1)</t>
        </r>
      </text>
    </comment>
    <comment ref="C6" authorId="0" shapeId="0">
      <text>
        <r>
          <rPr>
            <b/>
            <sz val="9"/>
            <color indexed="81"/>
            <rFont val="Tahoma"/>
            <family val="2"/>
          </rPr>
          <t xml:space="preserve">MARKAH PERNILAIAN COACH:
</t>
        </r>
        <r>
          <rPr>
            <b/>
            <sz val="28"/>
            <color indexed="81"/>
            <rFont val="Tahoma"/>
            <family val="2"/>
          </rPr>
          <t>A</t>
        </r>
        <r>
          <rPr>
            <b/>
            <sz val="20"/>
            <color indexed="81"/>
            <rFont val="Tahoma"/>
            <family val="2"/>
          </rPr>
          <t>3(2)</t>
        </r>
      </text>
    </comment>
    <comment ref="D6" authorId="1" shapeId="0">
      <text>
        <r>
          <rPr>
            <b/>
            <sz val="9"/>
            <color indexed="81"/>
            <rFont val="Tahoma"/>
            <family val="2"/>
          </rPr>
          <t>Markah Perantis:
A3(1) / Full Marks X 35</t>
        </r>
        <r>
          <rPr>
            <sz val="9"/>
            <color indexed="81"/>
            <rFont val="Tahoma"/>
            <family val="2"/>
          </rPr>
          <t xml:space="preserve">
</t>
        </r>
      </text>
    </comment>
    <comment ref="E6" authorId="1" shapeId="0">
      <text>
        <r>
          <rPr>
            <b/>
            <sz val="9"/>
            <color indexed="81"/>
            <rFont val="Tahoma"/>
            <family val="2"/>
          </rPr>
          <t>Markah Coach:
A3(2) / Full Marks X 35</t>
        </r>
        <r>
          <rPr>
            <sz val="9"/>
            <color indexed="81"/>
            <rFont val="Tahoma"/>
            <family val="2"/>
          </rPr>
          <t xml:space="preserve">
</t>
        </r>
      </text>
    </comment>
    <comment ref="D7" authorId="1" shapeId="0">
      <text>
        <r>
          <rPr>
            <b/>
            <sz val="9"/>
            <color indexed="81"/>
            <rFont val="Tahoma"/>
            <family val="2"/>
          </rPr>
          <t xml:space="preserve">Jumlah markah perantis:
</t>
        </r>
        <r>
          <rPr>
            <b/>
            <sz val="28"/>
            <color indexed="81"/>
            <rFont val="Tahoma"/>
            <family val="2"/>
          </rPr>
          <t>X</t>
        </r>
        <r>
          <rPr>
            <b/>
            <sz val="20"/>
            <color indexed="81"/>
            <rFont val="Tahoma"/>
            <family val="2"/>
          </rPr>
          <t>1</t>
        </r>
        <r>
          <rPr>
            <sz val="9"/>
            <color indexed="81"/>
            <rFont val="Tahoma"/>
            <family val="2"/>
          </rPr>
          <t xml:space="preserve">
</t>
        </r>
      </text>
    </comment>
    <comment ref="E7" authorId="1" shapeId="0">
      <text>
        <r>
          <rPr>
            <b/>
            <sz val="9"/>
            <color indexed="81"/>
            <rFont val="Tahoma"/>
            <family val="2"/>
          </rPr>
          <t xml:space="preserve">Jumlah markah coach:
</t>
        </r>
        <r>
          <rPr>
            <b/>
            <sz val="28"/>
            <color indexed="81"/>
            <rFont val="Tahoma"/>
            <family val="2"/>
          </rPr>
          <t>Y</t>
        </r>
        <r>
          <rPr>
            <b/>
            <sz val="20"/>
            <color indexed="81"/>
            <rFont val="Tahoma"/>
            <family val="2"/>
          </rPr>
          <t>1</t>
        </r>
      </text>
    </comment>
    <comment ref="E10" authorId="1" shapeId="0">
      <text>
        <r>
          <rPr>
            <b/>
            <sz val="9"/>
            <color indexed="81"/>
            <rFont val="Tahoma"/>
            <family val="2"/>
          </rPr>
          <t xml:space="preserve">Jumlah markah keseluruhan:
</t>
        </r>
        <r>
          <rPr>
            <b/>
            <sz val="28"/>
            <color indexed="81"/>
            <rFont val="Tahoma"/>
            <family val="2"/>
          </rPr>
          <t>Z</t>
        </r>
        <r>
          <rPr>
            <b/>
            <sz val="20"/>
            <color indexed="81"/>
            <rFont val="Tahoma"/>
            <family val="2"/>
          </rPr>
          <t>1</t>
        </r>
      </text>
    </comment>
    <comment ref="B14" authorId="0" shapeId="0">
      <text>
        <r>
          <rPr>
            <b/>
            <sz val="9"/>
            <color indexed="81"/>
            <rFont val="Tahoma"/>
            <family val="2"/>
          </rPr>
          <t xml:space="preserve">MARKAH PERNILAIAN PERANTIS:
</t>
        </r>
        <r>
          <rPr>
            <b/>
            <sz val="28"/>
            <color indexed="81"/>
            <rFont val="Tahoma"/>
            <family val="2"/>
          </rPr>
          <t>B</t>
        </r>
        <r>
          <rPr>
            <b/>
            <sz val="20"/>
            <color indexed="81"/>
            <rFont val="Tahoma"/>
            <family val="2"/>
          </rPr>
          <t>1</t>
        </r>
        <r>
          <rPr>
            <sz val="9"/>
            <color indexed="81"/>
            <rFont val="Tahoma"/>
            <family val="2"/>
          </rPr>
          <t xml:space="preserve">
</t>
        </r>
      </text>
    </comment>
    <comment ref="C14" authorId="0" shapeId="0">
      <text>
        <r>
          <rPr>
            <b/>
            <sz val="9"/>
            <color indexed="81"/>
            <rFont val="Tahoma"/>
            <family val="2"/>
          </rPr>
          <t xml:space="preserve">MARKAH PERNILAIAN COACH:
</t>
        </r>
        <r>
          <rPr>
            <b/>
            <sz val="28"/>
            <color indexed="81"/>
            <rFont val="Tahoma"/>
            <family val="2"/>
          </rPr>
          <t>B</t>
        </r>
        <r>
          <rPr>
            <b/>
            <sz val="20"/>
            <color indexed="81"/>
            <rFont val="Tahoma"/>
            <family val="2"/>
          </rPr>
          <t>2</t>
        </r>
      </text>
    </comment>
    <comment ref="D14" authorId="1" shapeId="0">
      <text>
        <r>
          <rPr>
            <b/>
            <sz val="9"/>
            <color indexed="81"/>
            <rFont val="Tahoma"/>
            <family val="2"/>
          </rPr>
          <t>Markah Perantis:
B1 / Full Marks X 20</t>
        </r>
        <r>
          <rPr>
            <sz val="9"/>
            <color indexed="81"/>
            <rFont val="Tahoma"/>
            <family val="2"/>
          </rPr>
          <t xml:space="preserve">
</t>
        </r>
      </text>
    </comment>
    <comment ref="E14" authorId="1" shapeId="0">
      <text>
        <r>
          <rPr>
            <b/>
            <sz val="9"/>
            <color indexed="81"/>
            <rFont val="Tahoma"/>
            <family val="2"/>
          </rPr>
          <t>Markah Coach:
B2 / Full Marks X 20</t>
        </r>
        <r>
          <rPr>
            <sz val="9"/>
            <color indexed="81"/>
            <rFont val="Tahoma"/>
            <family val="2"/>
          </rPr>
          <t xml:space="preserve">
</t>
        </r>
      </text>
    </comment>
    <comment ref="B15" authorId="0" shapeId="0">
      <text>
        <r>
          <rPr>
            <b/>
            <sz val="9"/>
            <color indexed="81"/>
            <rFont val="Tahoma"/>
            <family val="2"/>
          </rPr>
          <t xml:space="preserve">MARKAH PERNILAIAN PERANTIS:
</t>
        </r>
        <r>
          <rPr>
            <b/>
            <sz val="28"/>
            <color indexed="81"/>
            <rFont val="Tahoma"/>
            <family val="2"/>
          </rPr>
          <t>C</t>
        </r>
        <r>
          <rPr>
            <b/>
            <sz val="20"/>
            <color indexed="81"/>
            <rFont val="Tahoma"/>
            <family val="2"/>
          </rPr>
          <t>1</t>
        </r>
        <r>
          <rPr>
            <sz val="9"/>
            <color indexed="81"/>
            <rFont val="Tahoma"/>
            <family val="2"/>
          </rPr>
          <t xml:space="preserve">
</t>
        </r>
      </text>
    </comment>
    <comment ref="C15" authorId="0" shapeId="0">
      <text>
        <r>
          <rPr>
            <b/>
            <sz val="9"/>
            <color indexed="81"/>
            <rFont val="Tahoma"/>
            <family val="2"/>
          </rPr>
          <t xml:space="preserve">MARKAH PERNILAIAN COACH:
</t>
        </r>
        <r>
          <rPr>
            <b/>
            <sz val="28"/>
            <color indexed="81"/>
            <rFont val="Tahoma"/>
            <family val="2"/>
          </rPr>
          <t>C</t>
        </r>
        <r>
          <rPr>
            <b/>
            <sz val="20"/>
            <color indexed="81"/>
            <rFont val="Tahoma"/>
            <family val="2"/>
          </rPr>
          <t>2</t>
        </r>
        <r>
          <rPr>
            <sz val="9"/>
            <color indexed="81"/>
            <rFont val="Tahoma"/>
            <family val="2"/>
          </rPr>
          <t xml:space="preserve">
</t>
        </r>
      </text>
    </comment>
    <comment ref="D15" authorId="1" shapeId="0">
      <text>
        <r>
          <rPr>
            <b/>
            <sz val="9"/>
            <color indexed="81"/>
            <rFont val="Tahoma"/>
            <family val="2"/>
          </rPr>
          <t>Markah Perantis: 
C1 / Full Marks X 20</t>
        </r>
        <r>
          <rPr>
            <sz val="9"/>
            <color indexed="81"/>
            <rFont val="Tahoma"/>
            <family val="2"/>
          </rPr>
          <t xml:space="preserve">
</t>
        </r>
      </text>
    </comment>
    <comment ref="E15" authorId="1" shapeId="0">
      <text>
        <r>
          <rPr>
            <b/>
            <sz val="9"/>
            <color indexed="81"/>
            <rFont val="Tahoma"/>
            <family val="2"/>
          </rPr>
          <t>Markah Coach:
C2 / Full Marks X 20</t>
        </r>
      </text>
    </comment>
    <comment ref="D16" authorId="1" shapeId="0">
      <text>
        <r>
          <rPr>
            <b/>
            <sz val="9"/>
            <color indexed="81"/>
            <rFont val="Tahoma"/>
            <family val="2"/>
          </rPr>
          <t xml:space="preserve">Jumlah markah perantis:
</t>
        </r>
        <r>
          <rPr>
            <b/>
            <sz val="28"/>
            <color indexed="81"/>
            <rFont val="Tahoma"/>
            <family val="2"/>
          </rPr>
          <t>X</t>
        </r>
        <r>
          <rPr>
            <sz val="9"/>
            <color indexed="81"/>
            <rFont val="Tahoma"/>
            <family val="2"/>
          </rPr>
          <t xml:space="preserve">
</t>
        </r>
      </text>
    </comment>
    <comment ref="E16" authorId="1" shapeId="0">
      <text>
        <r>
          <rPr>
            <b/>
            <sz val="9"/>
            <color indexed="81"/>
            <rFont val="Tahoma"/>
            <family val="2"/>
          </rPr>
          <t xml:space="preserve">Jumlah markah coach:
</t>
        </r>
        <r>
          <rPr>
            <b/>
            <sz val="28"/>
            <color indexed="81"/>
            <rFont val="Tahoma"/>
            <family val="2"/>
          </rPr>
          <t>Y</t>
        </r>
      </text>
    </comment>
    <comment ref="E18" authorId="1" shapeId="0">
      <text>
        <r>
          <rPr>
            <b/>
            <sz val="9"/>
            <color indexed="81"/>
            <rFont val="Tahoma"/>
            <family val="2"/>
          </rPr>
          <t xml:space="preserve">Jumlah markah keseluruhan:
</t>
        </r>
        <r>
          <rPr>
            <b/>
            <sz val="28"/>
            <color indexed="81"/>
            <rFont val="Tahoma"/>
            <family val="2"/>
          </rPr>
          <t>Z</t>
        </r>
        <r>
          <rPr>
            <b/>
            <sz val="20"/>
            <color indexed="81"/>
            <rFont val="Tahoma"/>
            <family val="2"/>
          </rPr>
          <t>2</t>
        </r>
      </text>
    </comment>
  </commentList>
</comments>
</file>

<file path=xl/comments2.xml><?xml version="1.0" encoding="utf-8"?>
<comments xmlns="http://schemas.openxmlformats.org/spreadsheetml/2006/main">
  <authors>
    <author>Che</author>
  </authors>
  <commentList>
    <comment ref="A4" authorId="0" shapeId="0">
      <text>
        <r>
          <rPr>
            <b/>
            <sz val="9"/>
            <color indexed="81"/>
            <rFont val="Tahoma"/>
            <family val="2"/>
          </rPr>
          <t>Markah:</t>
        </r>
        <r>
          <rPr>
            <sz val="9"/>
            <color indexed="81"/>
            <rFont val="Tahoma"/>
            <family val="2"/>
          </rPr>
          <t xml:space="preserve">
</t>
        </r>
        <r>
          <rPr>
            <sz val="20"/>
            <color indexed="81"/>
            <rFont val="Tahoma"/>
            <family val="2"/>
          </rPr>
          <t>A</t>
        </r>
        <r>
          <rPr>
            <sz val="12"/>
            <color indexed="81"/>
            <rFont val="Tahoma"/>
            <family val="2"/>
          </rPr>
          <t>1</t>
        </r>
        <r>
          <rPr>
            <sz val="20"/>
            <color indexed="81"/>
            <rFont val="Tahoma"/>
            <family val="2"/>
          </rPr>
          <t>+A</t>
        </r>
        <r>
          <rPr>
            <sz val="12"/>
            <color indexed="81"/>
            <rFont val="Tahoma"/>
            <family val="2"/>
          </rPr>
          <t>2</t>
        </r>
        <r>
          <rPr>
            <sz val="20"/>
            <color indexed="81"/>
            <rFont val="Tahoma"/>
            <family val="2"/>
          </rPr>
          <t>+A</t>
        </r>
        <r>
          <rPr>
            <sz val="12"/>
            <color indexed="81"/>
            <rFont val="Tahoma"/>
            <family val="2"/>
          </rPr>
          <t>3</t>
        </r>
      </text>
    </comment>
    <comment ref="B4" authorId="0" shapeId="0">
      <text>
        <r>
          <rPr>
            <b/>
            <sz val="9"/>
            <color indexed="81"/>
            <rFont val="Tahoma"/>
            <family val="2"/>
          </rPr>
          <t>Markah:</t>
        </r>
        <r>
          <rPr>
            <sz val="9"/>
            <color indexed="81"/>
            <rFont val="Tahoma"/>
            <family val="2"/>
          </rPr>
          <t xml:space="preserve">
</t>
        </r>
        <r>
          <rPr>
            <sz val="20"/>
            <color indexed="81"/>
            <rFont val="Tahoma"/>
            <family val="2"/>
          </rPr>
          <t>B+C</t>
        </r>
      </text>
    </comment>
  </commentList>
</comments>
</file>

<file path=xl/sharedStrings.xml><?xml version="1.0" encoding="utf-8"?>
<sst xmlns="http://schemas.openxmlformats.org/spreadsheetml/2006/main" count="184" uniqueCount="126">
  <si>
    <t>NOSS</t>
  </si>
  <si>
    <t>(KOD NOSS)</t>
  </si>
  <si>
    <t>KOMPETENSI UNIT (CU)</t>
  </si>
  <si>
    <t>(KOD CU)</t>
  </si>
  <si>
    <t>TAHAP</t>
  </si>
  <si>
    <t>PENYATAAN KOMPETENSI UNIT</t>
  </si>
  <si>
    <t>NAMA CALON</t>
  </si>
  <si>
    <t>NOMBOR KAD PENGENALAN CALON</t>
  </si>
  <si>
    <t>NAMA SYARIKAT</t>
  </si>
  <si>
    <t>KRITERIA PENILAIAN</t>
  </si>
  <si>
    <t>MARKAH YANG DIBERIKAN OLEH PERANTIS</t>
  </si>
  <si>
    <t>MARKAH YANG DIBERIKAN OLEH COACH</t>
  </si>
  <si>
    <t>A1</t>
  </si>
  <si>
    <t>SUBTOTAL</t>
  </si>
  <si>
    <t>FULL MARKS</t>
  </si>
  <si>
    <t>1-2</t>
  </si>
  <si>
    <t>3-4</t>
  </si>
  <si>
    <t>5-6</t>
  </si>
  <si>
    <t>A</t>
  </si>
  <si>
    <t>A2</t>
  </si>
  <si>
    <t>A3</t>
  </si>
  <si>
    <r>
      <t xml:space="preserve">Aktiviti Menentukan Matlamat, Merancang &amp; Membuat Keputusan. (15%) </t>
    </r>
    <r>
      <rPr>
        <sz val="12"/>
        <color theme="1"/>
        <rFont val="Times New Roman"/>
        <family val="1"/>
      </rPr>
      <t> </t>
    </r>
  </si>
  <si>
    <r>
      <t>Aktviti Melaksana dan Memantau Proses Kerja. (50</t>
    </r>
    <r>
      <rPr>
        <sz val="14"/>
        <color theme="1"/>
        <rFont val="Times New Roman"/>
        <family val="1"/>
      </rPr>
      <t> </t>
    </r>
    <r>
      <rPr>
        <b/>
        <sz val="14"/>
        <color theme="1"/>
        <rFont val="Arial"/>
        <family val="2"/>
      </rPr>
      <t xml:space="preserve"> %)</t>
    </r>
  </si>
  <si>
    <r>
      <t>Aktiviti Menilai Hasil Produk / Servis (35 %)</t>
    </r>
    <r>
      <rPr>
        <sz val="14"/>
        <color theme="1"/>
        <rFont val="Times New Roman"/>
        <family val="1"/>
      </rPr>
      <t> </t>
    </r>
  </si>
  <si>
    <t>B</t>
  </si>
  <si>
    <t xml:space="preserve">SIKAP/KESELAMATAN/
PERSEKITARAN 
(20%)
</t>
  </si>
  <si>
    <t>C</t>
  </si>
  <si>
    <t xml:space="preserve">KEMAHIRAN KEBOLEHKERJAAN
(KEMAHIRAN SOSIAL)
(80%)
</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</si>
  <si>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</si>
  <si>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</si>
  <si>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</si>
  <si>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</si>
  <si>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</si>
  <si>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</si>
  <si>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 xml:space="preserve">Arahan:
Beri markah pada kriteria penilaian berikut dalam skala 1-7.
0:Tidak Dilaksanakan   1-2: Lemah     3-4: Sederhana     5-6: Bagus     7: Cemerlang
Bagi mana-mana kriteria penilaian yang dianggap kritikal, 0 markah akan diberikan kepada perantis yang tidak mencapai keperluan standard. </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</si>
  <si>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</si>
  <si>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</si>
  <si>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</si>
  <si>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</si>
  <si>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</si>
  <si>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</si>
  <si>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</si>
  <si>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</si>
  <si>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</si>
  <si>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</si>
  <si>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</si>
  <si>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</si>
  <si>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</si>
  <si>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</si>
  <si>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</si>
  <si>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</si>
  <si>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</si>
  <si>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t>Total Marks (%)</t>
  </si>
  <si>
    <t>TARIKH PENILAIAN</t>
  </si>
  <si>
    <r>
      <t xml:space="preserve">Automotive Workshop Supervision                                                                            </t>
    </r>
    <r>
      <rPr>
        <b/>
        <i/>
        <sz val="12"/>
        <color theme="1"/>
        <rFont val="Arial"/>
        <family val="2"/>
      </rPr>
      <t xml:space="preserve">Pengawasan Bengkel Automotif </t>
    </r>
    <r>
      <rPr>
        <b/>
        <sz val="12"/>
        <color theme="1"/>
        <rFont val="Arial"/>
        <family val="2"/>
      </rPr>
      <t xml:space="preserve">                                                                                                          C01</t>
    </r>
  </si>
  <si>
    <r>
      <t xml:space="preserve">Workshop manpower capacity and resources are analysed and checklist prepared.          </t>
    </r>
    <r>
      <rPr>
        <i/>
        <sz val="12"/>
        <rFont val="Arial"/>
        <family val="2"/>
      </rPr>
      <t xml:space="preserve">                                                                                                              (Kapasiti pekerja bengkel dan sumbernya dianalisis dan senarai semak disediakan.)</t>
    </r>
  </si>
  <si>
    <r>
      <t xml:space="preserve">Work schedule is completed and distributed                                                                                                                                                                                                                                    </t>
    </r>
    <r>
      <rPr>
        <i/>
        <sz val="12"/>
        <rFont val="Arial"/>
        <family val="2"/>
      </rPr>
      <t>(Jadual kerja selesai dan diedarkan.)</t>
    </r>
  </si>
  <si>
    <r>
      <t xml:space="preserve">Workshop staff briefing requirement is prepared and understood.                               </t>
    </r>
    <r>
      <rPr>
        <i/>
        <sz val="12"/>
        <rFont val="Arial"/>
        <family val="2"/>
      </rPr>
      <t xml:space="preserve">                                                                                                                                  (Keperluan taklimat pendek kakitangan bengkel disediakan dan difahami.)</t>
    </r>
  </si>
  <si>
    <r>
      <t xml:space="preserve">Items to brief is prepared and listed.                                                                                                                                                                                                                                     </t>
    </r>
    <r>
      <rPr>
        <i/>
        <sz val="12"/>
        <rFont val="Arial"/>
        <family val="2"/>
      </rPr>
      <t xml:space="preserve">(Perkara untuk taklimat pendek disediakan dan disenaraikan.) </t>
    </r>
  </si>
  <si>
    <r>
      <t xml:space="preserve">Staff briefing is performed.                              </t>
    </r>
    <r>
      <rPr>
        <i/>
        <sz val="12"/>
        <rFont val="Arial"/>
        <family val="2"/>
      </rPr>
      <t xml:space="preserve">                                                                                                                                                                                                                                  (Taklimat kakitangan dilakukan.)</t>
    </r>
    <r>
      <rPr>
        <sz val="12"/>
        <rFont val="Arial"/>
        <family val="2"/>
      </rPr>
      <t xml:space="preserve">                           </t>
    </r>
  </si>
  <si>
    <r>
      <t xml:space="preserve">Information is explained and understood.                                                                                                          </t>
    </r>
    <r>
      <rPr>
        <i/>
        <sz val="12"/>
        <rFont val="Arial"/>
        <family val="2"/>
      </rPr>
      <t>(Maklumat dijelaskan dan difahami.)</t>
    </r>
    <r>
      <rPr>
        <sz val="12"/>
        <rFont val="Arial"/>
        <family val="2"/>
      </rPr>
      <t xml:space="preserve">   </t>
    </r>
  </si>
  <si>
    <r>
      <t xml:space="preserve">Previous year sectional operation budget is interpreted and analysed.                               </t>
    </r>
    <r>
      <rPr>
        <i/>
        <sz val="12"/>
        <rFont val="Arial"/>
        <family val="2"/>
      </rPr>
      <t xml:space="preserve">                                                  (Belanjawan operasi bahagian tahun sebelumnya ditafsirkan dan dianalisis.)</t>
    </r>
  </si>
  <si>
    <r>
      <t xml:space="preserve">Yearly workshop manpower requirement is understood and identified.                                                                                                    </t>
    </r>
    <r>
      <rPr>
        <i/>
        <sz val="12"/>
        <rFont val="Arial"/>
        <family val="2"/>
      </rPr>
      <t>(Keperluan tahunan pekerja bengkel difahami dan dikenalpasti.)</t>
    </r>
    <r>
      <rPr>
        <sz val="12"/>
        <rFont val="Arial"/>
        <family val="2"/>
      </rPr>
      <t xml:space="preserve"> </t>
    </r>
  </si>
  <si>
    <r>
      <t xml:space="preserve">Forecast expenditure report is prepared.                                                                                                                                                                                                    </t>
    </r>
    <r>
      <rPr>
        <i/>
        <sz val="12"/>
        <rFont val="Arial"/>
        <family val="2"/>
      </rPr>
      <t>(Laporan perbelanjaan ramalan disediakan.)</t>
    </r>
  </si>
  <si>
    <r>
      <t xml:space="preserve">Standard performance guidelines checklist is performed.                                                                                                                                                                               </t>
    </r>
    <r>
      <rPr>
        <i/>
        <sz val="12"/>
        <rFont val="Arial"/>
        <family val="2"/>
      </rPr>
      <t xml:space="preserve">(Senarai semak garis panduan prestasi dilaksanakan.) </t>
    </r>
  </si>
  <si>
    <r>
      <t xml:space="preserve">Method of monitoring staff performance is determined and applied to the staff.                                                                                                                                  </t>
    </r>
    <r>
      <rPr>
        <i/>
        <sz val="12"/>
        <rFont val="Arial"/>
        <family val="2"/>
      </rPr>
      <t>(Kaedah pemantauan prestasi kakitangan ditentukan dan digunakan untuk kakitangan.)</t>
    </r>
    <r>
      <rPr>
        <sz val="12"/>
        <rFont val="Arial"/>
        <family val="2"/>
      </rPr>
      <t xml:space="preserve">  </t>
    </r>
  </si>
  <si>
    <r>
      <t xml:space="preserve">Actual staff performance evaluation checklist is performed.                                                                                                                                           </t>
    </r>
    <r>
      <rPr>
        <i/>
        <sz val="12"/>
        <rFont val="Arial"/>
        <family val="2"/>
      </rPr>
      <t>(Senarai semak penilaian prestasi kakitangan yang sebenar dilakukan.)</t>
    </r>
  </si>
  <si>
    <r>
      <t xml:space="preserve">Previous year personnel appraisal is evaluated and understood.                                                                                                                                   </t>
    </r>
    <r>
      <rPr>
        <i/>
        <sz val="12"/>
        <rFont val="Arial"/>
        <family val="2"/>
      </rPr>
      <t>(Penilaian kakitangan tahun sebelumnya dinilai dan difahami.)</t>
    </r>
  </si>
  <si>
    <r>
      <t xml:space="preserve">Personnel appraisal session one on one is performed.                                                                                                                                                                                          </t>
    </r>
    <r>
      <rPr>
        <i/>
        <sz val="12"/>
        <rFont val="Arial"/>
        <family val="2"/>
      </rPr>
      <t>(Sesi penilaian kakitangan satu demi satu dilakukan.)</t>
    </r>
    <r>
      <rPr>
        <sz val="12"/>
        <rFont val="Arial"/>
        <family val="2"/>
      </rPr>
      <t xml:space="preserve">                                          </t>
    </r>
  </si>
  <si>
    <t>Training Need Analysis (TNA) and Training Need Identification (TNI) on staff performance are monitored.                                                                                  (Training Need Analysis (TNA) dan Training Need Identification (TNI) terhadap prestasi kakitangan dipantau.)</t>
  </si>
  <si>
    <r>
      <t xml:space="preserve">Staff training requirements are identified.        </t>
    </r>
    <r>
      <rPr>
        <i/>
        <sz val="12"/>
        <rFont val="Arial"/>
        <family val="2"/>
      </rPr>
      <t xml:space="preserve">                                                                                                                                                                                           (Keperluan latihan kakitangan dikenalpasti.)</t>
    </r>
    <r>
      <rPr>
        <sz val="12"/>
        <rFont val="Arial"/>
        <family val="2"/>
      </rPr>
      <t xml:space="preserve">  </t>
    </r>
  </si>
  <si>
    <r>
      <t xml:space="preserve">Training room, materials and visual aid are identified.                                                                                                                            </t>
    </r>
    <r>
      <rPr>
        <i/>
        <sz val="12"/>
        <rFont val="Arial"/>
        <family val="2"/>
      </rPr>
      <t>(Bilik latihan, bahan dan bantuan visual dikenal pasti.)</t>
    </r>
  </si>
  <si>
    <r>
      <t xml:space="preserve">Workshop safety requirements are complied.                                                                                                                                                                                          </t>
    </r>
    <r>
      <rPr>
        <i/>
        <sz val="12"/>
        <rFont val="Arial"/>
        <family val="2"/>
      </rPr>
      <t>(Keperluan keselamatan bengkel dipatuhi.)</t>
    </r>
    <r>
      <rPr>
        <sz val="12"/>
        <rFont val="Arial"/>
        <family val="2"/>
      </rPr>
      <t xml:space="preserve">  </t>
    </r>
  </si>
  <si>
    <r>
      <t xml:space="preserve">Workshop safety measures are enforced.                                                                                                                                                       </t>
    </r>
    <r>
      <rPr>
        <i/>
        <sz val="12"/>
        <rFont val="Arial"/>
        <family val="2"/>
      </rPr>
      <t>(Langkah-langkah keselamatan bengkel dikuatkuasakan.)</t>
    </r>
  </si>
  <si>
    <r>
      <t xml:space="preserve">Clean workshop air ventilation is assured.                                                                                                                                                                                                </t>
    </r>
    <r>
      <rPr>
        <i/>
        <sz val="12"/>
        <rFont val="Arial"/>
        <family val="2"/>
      </rPr>
      <t>(Pengudaraan udara bengkel yang bersih dijamin.)</t>
    </r>
    <r>
      <rPr>
        <sz val="12"/>
        <rFont val="Arial"/>
        <family val="2"/>
      </rPr>
      <t xml:space="preserve">                                                    </t>
    </r>
    <r>
      <rPr>
        <i/>
        <sz val="12"/>
        <rFont val="Arial"/>
        <family val="2"/>
      </rPr>
      <t xml:space="preserve"> </t>
    </r>
  </si>
  <si>
    <r>
      <t xml:space="preserve">Clean air environment compliance is accomplished.                                                                                                                                                         </t>
    </r>
    <r>
      <rPr>
        <i/>
        <sz val="12"/>
        <rFont val="Arial"/>
        <family val="2"/>
      </rPr>
      <t>(Pematuhan persekitaran udara bersih dicapai.)</t>
    </r>
  </si>
  <si>
    <r>
      <t>Light Vehicle-Diagnose Service                                                           (</t>
    </r>
    <r>
      <rPr>
        <b/>
        <i/>
        <sz val="12"/>
        <color theme="1"/>
        <rFont val="Arial"/>
        <family val="2"/>
      </rPr>
      <t>Kenderaan Ringan - Perkhidmatan Diagnostik)</t>
    </r>
    <r>
      <rPr>
        <b/>
        <sz val="12"/>
        <color theme="1"/>
        <rFont val="Arial"/>
        <family val="2"/>
      </rPr>
      <t xml:space="preserve">
G452-002-2:2018</t>
    </r>
  </si>
  <si>
    <r>
      <t xml:space="preserve">Automotive Workshop Supervision is to administer and supervise the whole work process in a work place. Importance of this competency unit is that the person can evaluate and manage workshop staffs and also to manage the workshop working area. The competency includes to prepare workshop work schedule, conduct briefing session, prepare workshop sectional operation budget information, monitor workshop staff performance, coordinate workshop staff training, monitor workshop safety and monitor workshop environment quality. This competency unit is important for the person that supervises their staff based on their performance and to upskill their knowledge &amp; skills in the workshop.                                                             </t>
    </r>
    <r>
      <rPr>
        <sz val="12"/>
        <color theme="0"/>
        <rFont val="Arial"/>
        <family val="2"/>
      </rPr>
      <t>0</t>
    </r>
    <r>
      <rPr>
        <sz val="12"/>
        <color rgb="FF000000"/>
        <rFont val="Arial"/>
        <family val="2"/>
      </rPr>
      <t xml:space="preserve">
(</t>
    </r>
    <r>
      <rPr>
        <i/>
        <sz val="12"/>
        <color rgb="FF000000"/>
        <rFont val="Arial"/>
        <family val="2"/>
      </rPr>
      <t>Penyeliaan Bengkel Automotif adalah untuk mentadbir dan mengawasi seluruh proses kerja di tempat kerja. Kepentingan unit kecekapan ini adalah seseorang itu akan dapat menilai dan mengurus</t>
    </r>
    <r>
      <rPr>
        <i/>
        <sz val="12"/>
        <rFont val="Arial"/>
        <family val="2"/>
      </rPr>
      <t>kan kakitangan bengkel dan juga menguruskan kawasan kerja bengkel. Kompetensi ini termasuk menyediakan jadual kerja bengkel, mengadakan sesi taklimat, menyediakan maklumat operasi bengkel, memantau prestasi kakitangan bengkel, menyelaras latihan staf bengkel, memantau keselamatan bengkel dan memantau kualiti alam sekitar bengkel.</t>
    </r>
    <r>
      <rPr>
        <i/>
        <sz val="12"/>
        <color rgb="FF000000"/>
        <rFont val="Arial"/>
        <family val="2"/>
      </rPr>
      <t xml:space="preserve"> Unit kecekapan ini penting bagi orang yang menyelia kakitangan mereka berdasarkan prestasi mereka dan meningkatkan pengetahuan dan kemahiran mereka dalam bengkel tersebut. )                                                                                         </t>
    </r>
  </si>
  <si>
    <r>
      <t xml:space="preserve">Tugasan                    :  Tugasan ini memerlukan anda untuk :
</t>
    </r>
    <r>
      <rPr>
        <sz val="11"/>
        <color theme="1"/>
        <rFont val="Calibri"/>
        <family val="2"/>
        <scheme val="minor"/>
      </rPr>
      <t xml:space="preserve">                                        1. Prepare workshop work schedule.                                                                                     
                                            (</t>
    </r>
    <r>
      <rPr>
        <i/>
        <sz val="11"/>
        <color theme="1"/>
        <rFont val="Calibri"/>
        <family val="2"/>
        <scheme val="minor"/>
      </rPr>
      <t xml:space="preserve">Menyediakan jadual kerja bengkel)                                                                                                
</t>
    </r>
    <r>
      <rPr>
        <sz val="11"/>
        <color theme="1"/>
        <rFont val="Calibri"/>
        <family val="2"/>
        <scheme val="minor"/>
      </rPr>
      <t xml:space="preserve">                                       	
                                       2. Conduct briefing session. 
                                            (</t>
    </r>
    <r>
      <rPr>
        <i/>
        <sz val="11"/>
        <color theme="1"/>
        <rFont val="Calibri"/>
        <family val="2"/>
        <scheme val="minor"/>
      </rPr>
      <t xml:space="preserve">Menjalankan sesi taklimat)
</t>
    </r>
    <r>
      <rPr>
        <sz val="11"/>
        <color theme="1"/>
        <rFont val="Calibri"/>
        <family val="2"/>
        <scheme val="minor"/>
      </rPr>
      <t xml:space="preserve">
                                       3. Prepare workshop sectional operation budget information.
                                           (</t>
    </r>
    <r>
      <rPr>
        <i/>
        <sz val="11"/>
        <color theme="1"/>
        <rFont val="Calibri"/>
        <family val="2"/>
        <scheme val="minor"/>
      </rPr>
      <t xml:space="preserve">Sediakan maklumat bajet bahagian operasi)                                                                             
</t>
    </r>
    <r>
      <rPr>
        <sz val="11"/>
        <color theme="1"/>
        <rFont val="Calibri"/>
        <family val="2"/>
        <scheme val="minor"/>
      </rPr>
      <t xml:space="preserve">
                                       4. Monitor workshop staff performance. 
                                           </t>
    </r>
    <r>
      <rPr>
        <i/>
        <sz val="11"/>
        <color theme="1"/>
        <rFont val="Calibri"/>
        <family val="2"/>
        <scheme val="minor"/>
      </rPr>
      <t>(Memantau prestasi kakitangan bengkel)</t>
    </r>
    <r>
      <rPr>
        <sz val="11"/>
        <color theme="1"/>
        <rFont val="Calibri"/>
        <family val="2"/>
        <scheme val="minor"/>
      </rPr>
      <t xml:space="preserve">
                                       5. Coordinate workshop staff training. 
                                            </t>
    </r>
    <r>
      <rPr>
        <i/>
        <sz val="11"/>
        <color theme="1"/>
        <rFont val="Calibri"/>
        <family val="2"/>
        <scheme val="minor"/>
      </rPr>
      <t>(Menyelaras latihan kakitangan bengkel)</t>
    </r>
    <r>
      <rPr>
        <sz val="11"/>
        <color theme="1"/>
        <rFont val="Calibri"/>
        <family val="2"/>
        <scheme val="minor"/>
      </rPr>
      <t xml:space="preserve">
                                        6. Monitor workshop safety. 
                                         </t>
    </r>
    <r>
      <rPr>
        <i/>
        <sz val="11"/>
        <color theme="1"/>
        <rFont val="Calibri"/>
        <family val="2"/>
        <scheme val="minor"/>
      </rPr>
      <t xml:space="preserve">   (Memantau keselamatan bengkel) </t>
    </r>
    <r>
      <rPr>
        <sz val="11"/>
        <color theme="1"/>
        <rFont val="Calibri"/>
        <family val="2"/>
        <scheme val="minor"/>
      </rPr>
      <t xml:space="preserve">
                                         7. Monitor workshop environment quality.
                                             </t>
    </r>
    <r>
      <rPr>
        <i/>
        <sz val="11"/>
        <color theme="1"/>
        <rFont val="Calibri"/>
        <family val="2"/>
        <scheme val="minor"/>
      </rPr>
      <t>(Memantau kualiti persekitaran bengkel)</t>
    </r>
    <r>
      <rPr>
        <sz val="11"/>
        <color theme="1"/>
        <rFont val="Calibri"/>
        <family val="2"/>
        <scheme val="minor"/>
      </rPr>
      <t xml:space="preserve">                                                            </t>
    </r>
  </si>
  <si>
    <r>
      <t xml:space="preserve">Workshop manpower capacity and resources are identified.                                                                                                                                                                                     
</t>
    </r>
    <r>
      <rPr>
        <i/>
        <sz val="12"/>
        <color theme="1"/>
        <rFont val="Arial"/>
        <family val="2"/>
      </rPr>
      <t>(Kapasiti pekerja bengkel dan sumber dikenalpasti.)</t>
    </r>
    <r>
      <rPr>
        <sz val="12"/>
        <color theme="1"/>
        <rFont val="Arial"/>
        <family val="2"/>
      </rPr>
      <t xml:space="preserve">                                 </t>
    </r>
  </si>
  <si>
    <r>
      <t xml:space="preserve">Workshop manpower requirements are determined in accordance with job requirements.                                                                                                                                   
</t>
    </r>
    <r>
      <rPr>
        <i/>
        <sz val="12"/>
        <color theme="1"/>
        <rFont val="Arial"/>
        <family val="2"/>
      </rPr>
      <t>(Keperluan pekerja bengkel ditentukan mengikut keperluan kerja.)</t>
    </r>
  </si>
  <si>
    <r>
      <t xml:space="preserve">Workshop work schedule is analysed in accordance with job requirements.                    </t>
    </r>
    <r>
      <rPr>
        <i/>
        <sz val="12"/>
        <color theme="1"/>
        <rFont val="Arial"/>
        <family val="2"/>
      </rPr>
      <t xml:space="preserve">                                                             
(Jadual kerja bengkel dianalisa mengikut keperluan kerja.)</t>
    </r>
    <r>
      <rPr>
        <sz val="12"/>
        <color theme="1"/>
        <rFont val="Arial"/>
        <family val="2"/>
      </rPr>
      <t xml:space="preserve">                           </t>
    </r>
  </si>
  <si>
    <r>
      <rPr>
        <sz val="12"/>
        <color theme="1"/>
        <rFont val="Arial"/>
        <family val="2"/>
      </rPr>
      <t xml:space="preserve">Workshop work schedule is prepared in accordance with job requirements.                    </t>
    </r>
    <r>
      <rPr>
        <i/>
        <sz val="12"/>
        <color theme="1"/>
        <rFont val="Arial"/>
        <family val="2"/>
      </rPr>
      <t xml:space="preserve">                                                                                                    
(Jadual kerja bengkel disediakan mengikut keperluan kerja.)</t>
    </r>
  </si>
  <si>
    <r>
      <rPr>
        <sz val="12"/>
        <color theme="1"/>
        <rFont val="Arial"/>
        <family val="2"/>
      </rPr>
      <t xml:space="preserve">Staff briefing requirements are determined in accordance with company standard practice.                                                                                                       
</t>
    </r>
    <r>
      <rPr>
        <i/>
        <sz val="12"/>
        <color theme="1"/>
        <rFont val="Arial"/>
        <family val="2"/>
      </rPr>
      <t>(Keperluan taklimat kakitangan ditentukan mengikut amalan syarikat.)</t>
    </r>
    <r>
      <rPr>
        <sz val="12"/>
        <color theme="1"/>
        <rFont val="Arial"/>
        <family val="2"/>
      </rPr>
      <t xml:space="preserve"> </t>
    </r>
    <r>
      <rPr>
        <i/>
        <sz val="12"/>
        <color theme="1"/>
        <rFont val="Arial"/>
        <family val="2"/>
      </rPr>
      <t xml:space="preserve">                                                  </t>
    </r>
  </si>
  <si>
    <r>
      <t>Items to brief are identified in accordance with briefing session requirements.</t>
    </r>
    <r>
      <rPr>
        <i/>
        <sz val="12"/>
        <color theme="1"/>
        <rFont val="Arial"/>
        <family val="2"/>
      </rPr>
      <t xml:space="preserve">                                                                                                                                                                                                  
(Ringkasan butiran taklimat adalah mengikut keperluan sesi taklimat)</t>
    </r>
  </si>
  <si>
    <r>
      <t xml:space="preserve">Staff briefing is conducted in accordance with company operating procedure.                                                                                                                                                  
</t>
    </r>
    <r>
      <rPr>
        <i/>
        <sz val="12"/>
        <color theme="1"/>
        <rFont val="Arial"/>
        <family val="2"/>
      </rPr>
      <t>(Taklimat kakitangan dijalankan mengikut prosedur operasi syarikat.)</t>
    </r>
    <r>
      <rPr>
        <sz val="12"/>
        <color theme="1"/>
        <rFont val="Arial"/>
        <family val="2"/>
      </rPr>
      <t xml:space="preserve">                                          </t>
    </r>
  </si>
  <si>
    <r>
      <t xml:space="preserve">Information delivered and explained clearly.           </t>
    </r>
    <r>
      <rPr>
        <i/>
        <sz val="12"/>
        <color theme="1"/>
        <rFont val="Arial"/>
        <family val="2"/>
      </rPr>
      <t xml:space="preserve">                                                                                                                                                                                                                 
(Maklumat dihantar dan diterangkan dengan jelas.)</t>
    </r>
    <r>
      <rPr>
        <sz val="12"/>
        <color theme="1"/>
        <rFont val="Arial"/>
        <family val="2"/>
      </rPr>
      <t xml:space="preserve">                             </t>
    </r>
  </si>
  <si>
    <r>
      <t xml:space="preserve">Delivered information interpreted and acted upon by subordinates in accordance with job requirements.                                                                                                
</t>
    </r>
    <r>
      <rPr>
        <i/>
        <sz val="12"/>
        <color theme="1"/>
        <rFont val="Arial"/>
        <family val="2"/>
      </rPr>
      <t>(Maklumat yang disampaikan ditafsirkan dan dilaksanakan oleh orang bawahan mengikut keperluan kerja.)</t>
    </r>
  </si>
  <si>
    <r>
      <t xml:space="preserve">Previous year workshop sectional operation budget is analysed in accordance with budget preparation requirements.              </t>
    </r>
    <r>
      <rPr>
        <i/>
        <sz val="12"/>
        <color theme="1"/>
        <rFont val="Arial"/>
        <family val="2"/>
      </rPr>
      <t xml:space="preserve">                                                                  
(Belanjawan operasi tahunan bengkel dianalisis mengikut keperluan penyediaan kewangan.)</t>
    </r>
    <r>
      <rPr>
        <sz val="12"/>
        <color theme="1"/>
        <rFont val="Arial"/>
        <family val="2"/>
      </rPr>
      <t xml:space="preserve">                </t>
    </r>
  </si>
  <si>
    <r>
      <t xml:space="preserve">Yearly workshop manpower requirement is determined in accordance with company annual planning.                                                                                                
</t>
    </r>
    <r>
      <rPr>
        <i/>
        <sz val="12"/>
        <color theme="1"/>
        <rFont val="Arial"/>
        <family val="2"/>
      </rPr>
      <t>(Keperluan tahunan pekerja ditentukan mengikut perancangan tahunan syarikat.)</t>
    </r>
    <r>
      <rPr>
        <sz val="12"/>
        <color theme="1"/>
        <rFont val="Arial"/>
        <family val="2"/>
      </rPr>
      <t xml:space="preserve">                                                 </t>
    </r>
  </si>
  <si>
    <r>
      <t xml:space="preserve">Forecasted workshop expenditure is determined in accordance with company budget requirements.                                                                                                         
</t>
    </r>
    <r>
      <rPr>
        <i/>
        <sz val="12"/>
        <color theme="1"/>
        <rFont val="Arial"/>
        <family val="2"/>
      </rPr>
      <t>(Ramalan perbelanjaan bengkel ditentukan mengikut keperluan belanjawan syarikat.)</t>
    </r>
    <r>
      <rPr>
        <sz val="12"/>
        <color theme="1"/>
        <rFont val="Arial"/>
        <family val="2"/>
      </rPr>
      <t xml:space="preserve">                 </t>
    </r>
  </si>
  <si>
    <r>
      <t xml:space="preserve">Workshop sectional operation budget is prepared in accordance with section operation plan.                                                                                                         
</t>
    </r>
    <r>
      <rPr>
        <i/>
        <sz val="12"/>
        <color theme="1"/>
        <rFont val="Arial"/>
        <family val="2"/>
      </rPr>
      <t>(Belanjawan operasi bahagian bengkel disediakan mengikut perancangan operasi.)</t>
    </r>
    <r>
      <rPr>
        <sz val="12"/>
        <color theme="1"/>
        <rFont val="Arial"/>
        <family val="2"/>
      </rPr>
      <t xml:space="preserve">                                           </t>
    </r>
    <r>
      <rPr>
        <i/>
        <sz val="12"/>
        <color theme="1"/>
        <rFont val="Arial"/>
        <family val="2"/>
      </rPr>
      <t xml:space="preserve"> </t>
    </r>
  </si>
  <si>
    <r>
      <t xml:space="preserve">Standard performance guidelines are identified in accordance with appraisal requirements.                                                                              
 </t>
    </r>
    <r>
      <rPr>
        <i/>
        <sz val="12"/>
        <color theme="1"/>
        <rFont val="Arial"/>
        <family val="2"/>
      </rPr>
      <t>(Garis panduan prestasi standard dikenalpasti mengikut keperluan penilaian.)</t>
    </r>
    <r>
      <rPr>
        <sz val="12"/>
        <color theme="1"/>
        <rFont val="Arial"/>
        <family val="2"/>
      </rPr>
      <t xml:space="preserve">                                        </t>
    </r>
  </si>
  <si>
    <r>
      <t xml:space="preserve">Method of monitoring workshop staff performance is identified.                                                                                                                                               
</t>
    </r>
    <r>
      <rPr>
        <i/>
        <sz val="12"/>
        <color theme="1"/>
        <rFont val="Arial"/>
        <family val="2"/>
      </rPr>
      <t>(Kaedah pemantauan prestasi kakitangan bengkel dikenalpasti.)</t>
    </r>
  </si>
  <si>
    <r>
      <t xml:space="preserve">Actual productivity is observed.      </t>
    </r>
    <r>
      <rPr>
        <i/>
        <sz val="12"/>
        <color theme="1"/>
        <rFont val="Arial"/>
        <family val="2"/>
      </rPr>
      <t xml:space="preserve">                                                                                                                                                                                                                                 
(Produktiviti sebenar diperhatikan.)</t>
    </r>
    <r>
      <rPr>
        <sz val="12"/>
        <color theme="1"/>
        <rFont val="Arial"/>
        <family val="2"/>
      </rPr>
      <t xml:space="preserve">   </t>
    </r>
  </si>
  <si>
    <r>
      <t xml:space="preserve">Previous year workshop personnel appraisal is analysed in accordance with human resource guidelines.                                 </t>
    </r>
    <r>
      <rPr>
        <i/>
        <sz val="12"/>
        <color theme="1"/>
        <rFont val="Arial"/>
        <family val="2"/>
      </rPr>
      <t xml:space="preserve">                                                                                                                                           
(Penilaian pekerja bengkel tahun sebelumnya dianalisis mengikut garis panduan sumber manusia.)</t>
    </r>
    <r>
      <rPr>
        <sz val="12"/>
        <color theme="1"/>
        <rFont val="Arial"/>
        <family val="2"/>
      </rPr>
      <t xml:space="preserve">         </t>
    </r>
    <r>
      <rPr>
        <i/>
        <sz val="12"/>
        <color theme="1"/>
        <rFont val="Arial"/>
        <family val="2"/>
      </rPr>
      <t xml:space="preserve"> </t>
    </r>
  </si>
  <si>
    <r>
      <t xml:space="preserve">Workshop personnel appraisal session is coordinated in accordance with human resource guidelines.                                                                                                       
</t>
    </r>
    <r>
      <rPr>
        <i/>
        <sz val="12"/>
        <color theme="1"/>
        <rFont val="Arial"/>
        <family val="2"/>
      </rPr>
      <t>(Sesi penilaian kakitangan bengkel diselaraskan mengikut garis panduan sumber manusia.)</t>
    </r>
    <r>
      <rPr>
        <sz val="12"/>
        <color theme="1"/>
        <rFont val="Arial"/>
        <family val="2"/>
      </rPr>
      <t xml:space="preserve">                       </t>
    </r>
    <r>
      <rPr>
        <i/>
        <sz val="12"/>
        <color theme="1"/>
        <rFont val="Arial"/>
        <family val="2"/>
      </rPr>
      <t xml:space="preserve"> </t>
    </r>
  </si>
  <si>
    <r>
      <t xml:space="preserve">Workshop personnel appraisal recommendation is carried out in accordance with the company operating procedures.                                                                           
</t>
    </r>
    <r>
      <rPr>
        <i/>
        <sz val="12"/>
        <color theme="1"/>
        <rFont val="Arial"/>
        <family val="2"/>
      </rPr>
      <t>(Cadangan penilaian kakitangan bengkel dijalankan mengikut prosedur operasi syarikat.)</t>
    </r>
    <r>
      <rPr>
        <sz val="12"/>
        <color theme="1"/>
        <rFont val="Arial"/>
        <family val="2"/>
      </rPr>
      <t xml:space="preserve">                                     </t>
    </r>
  </si>
  <si>
    <r>
      <t xml:space="preserve">Workshop personnel appraisal report are prepared and presented in accordance with human resource guidelines.                                                                                     
</t>
    </r>
    <r>
      <rPr>
        <i/>
        <sz val="12"/>
        <color theme="1"/>
        <rFont val="Arial"/>
        <family val="2"/>
      </rPr>
      <t xml:space="preserve">(Laporan penilaian kakitangan bengkel disediakan dan dibentangkan mengikut garis panduan sumber manusia.) </t>
    </r>
  </si>
  <si>
    <r>
      <t>Training Need Analysis (TNA) conducted as per company requirements.</t>
    </r>
    <r>
      <rPr>
        <i/>
        <sz val="12"/>
        <color theme="1"/>
        <rFont val="Arial"/>
        <family val="2"/>
      </rPr>
      <t xml:space="preserve">                                                                                       
(Analisis keperluan latihan (TNA) dijalankan mengikut keperluan syarikat.)</t>
    </r>
  </si>
  <si>
    <r>
      <t xml:space="preserve">Training Need Identification (TNI) determined in accordance with TNA finding. </t>
    </r>
    <r>
      <rPr>
        <i/>
        <sz val="12"/>
        <color theme="1"/>
        <rFont val="Arial"/>
        <family val="2"/>
      </rPr>
      <t xml:space="preserve">                                                                                                                                        
(Identitifikasi Keperluan Latihan (TNI) ditentukan berdasarkan penemuan TNA.)</t>
    </r>
    <r>
      <rPr>
        <sz val="12"/>
        <color theme="1"/>
        <rFont val="Arial"/>
        <family val="2"/>
      </rPr>
      <t xml:space="preserve">                                                                    </t>
    </r>
  </si>
  <si>
    <r>
      <t xml:space="preserve">Logistic of training is coordinated in accordance with company SOP.                                                                                                                                                                   
</t>
    </r>
    <r>
      <rPr>
        <i/>
        <sz val="12"/>
        <color theme="1"/>
        <rFont val="Arial"/>
        <family val="2"/>
      </rPr>
      <t>(Logistik latihan diselaraskan mengikut SOP syarikat.)</t>
    </r>
    <r>
      <rPr>
        <sz val="12"/>
        <color theme="1"/>
        <rFont val="Arial"/>
        <family val="2"/>
      </rPr>
      <t xml:space="preserve">                                      </t>
    </r>
  </si>
  <si>
    <r>
      <t xml:space="preserve">Workshop staff training is coordinated in accordance with the training need.                                                                                                                                       
</t>
    </r>
    <r>
      <rPr>
        <i/>
        <sz val="12"/>
        <color theme="1"/>
        <rFont val="Arial"/>
        <family val="2"/>
      </rPr>
      <t>(Latihan kakitangan bengkel diselaraskan mengikut keperluan latihan.)</t>
    </r>
    <r>
      <rPr>
        <sz val="12"/>
        <color theme="1"/>
        <rFont val="Arial"/>
        <family val="2"/>
      </rPr>
      <t xml:space="preserve">                                                </t>
    </r>
  </si>
  <si>
    <r>
      <t xml:space="preserve">Workshop safety requirements are determined in accordance with company SOP.                             </t>
    </r>
    <r>
      <rPr>
        <i/>
        <sz val="12"/>
        <color theme="1"/>
        <rFont val="Arial"/>
        <family val="2"/>
      </rPr>
      <t xml:space="preserve">                                                                                                           
(Keperluan keselamatan bengkel ditentukan mengikut SOP syarikat.)</t>
    </r>
    <r>
      <rPr>
        <sz val="12"/>
        <color theme="1"/>
        <rFont val="Arial"/>
        <family val="2"/>
      </rPr>
      <t xml:space="preserve"> </t>
    </r>
  </si>
  <si>
    <r>
      <t xml:space="preserve">Workshop safety compliance is monitored in accordance with company regulations.                                                                                                                                  
</t>
    </r>
    <r>
      <rPr>
        <i/>
        <sz val="12"/>
        <color theme="1"/>
        <rFont val="Arial"/>
        <family val="2"/>
      </rPr>
      <t>(Pematuhan keselamatan bengkel dipantau mengikut peraturan syarikat.)</t>
    </r>
  </si>
  <si>
    <r>
      <t xml:space="preserve">Workshop safety measures are enforced in accordance with occupational safety &amp; health act and regulations.                                                                                               
</t>
    </r>
    <r>
      <rPr>
        <i/>
        <sz val="12"/>
        <color theme="1"/>
        <rFont val="Arial"/>
        <family val="2"/>
      </rPr>
      <t>(Langkah-langkah keselamatan bengkel dikuatkuasakan selaras dengan akta dan peraturan keselamatan dan kesihatan pekerjaan.)</t>
    </r>
    <r>
      <rPr>
        <sz val="12"/>
        <color theme="1"/>
        <rFont val="Arial"/>
        <family val="2"/>
      </rPr>
      <t xml:space="preserve">                       </t>
    </r>
  </si>
  <si>
    <r>
      <t xml:space="preserve">Environment quality requirements are determined in accordance with relevant authority regulations.                                                                                                      
</t>
    </r>
    <r>
      <rPr>
        <i/>
        <sz val="12"/>
        <color theme="1"/>
        <rFont val="Arial"/>
        <family val="2"/>
      </rPr>
      <t>(Keperluan kualiti alam sekitar ditentukan mengikut peraturan pihak berkuasa yang berkaitan.)</t>
    </r>
    <r>
      <rPr>
        <sz val="12"/>
        <color theme="1"/>
        <rFont val="Arial"/>
        <family val="2"/>
      </rPr>
      <t xml:space="preserve">     </t>
    </r>
    <r>
      <rPr>
        <i/>
        <sz val="12"/>
        <color theme="1"/>
        <rFont val="Arial"/>
        <family val="2"/>
      </rPr>
      <t xml:space="preserve"> </t>
    </r>
  </si>
  <si>
    <r>
      <t xml:space="preserve">Environment quality compliance is monitored in accordance with company requirements.                                                                                                                             
</t>
    </r>
    <r>
      <rPr>
        <i/>
        <sz val="12"/>
        <color theme="1"/>
        <rFont val="Arial"/>
        <family val="2"/>
      </rPr>
      <t>(Pematuhan kualiti alam sekitar dipantau mengikut keperluan syarikat.)</t>
    </r>
  </si>
  <si>
    <r>
      <t xml:space="preserve">Environment quality measures are enforced in accordance with environmental quality act.                                                                                                                              
</t>
    </r>
    <r>
      <rPr>
        <i/>
        <sz val="12"/>
        <color theme="1"/>
        <rFont val="Arial"/>
        <family val="2"/>
      </rPr>
      <t xml:space="preserve">(Langkah-langkah kualiti alam sekitar dikuatkuasakan mengikut akta kualiti alam sekitar.) </t>
    </r>
    <r>
      <rPr>
        <sz val="12"/>
        <color theme="1"/>
        <rFont val="Arial"/>
        <family val="2"/>
      </rPr>
      <t xml:space="preserve">                           </t>
    </r>
  </si>
  <si>
    <r>
      <t xml:space="preserve">Work schedule is updated.                              </t>
    </r>
    <r>
      <rPr>
        <i/>
        <sz val="12"/>
        <rFont val="Arial"/>
        <family val="2"/>
      </rPr>
      <t xml:space="preserve">                                                                                                                                                                                                 
(Jadual kerja dikemas kini.) </t>
    </r>
  </si>
  <si>
    <r>
      <t xml:space="preserve">Delivered information is elaborated with Q&amp;A session.                                                                                                                                           
</t>
    </r>
    <r>
      <rPr>
        <i/>
        <sz val="12"/>
        <rFont val="Arial"/>
        <family val="2"/>
      </rPr>
      <t xml:space="preserve">(Maklumat yang disampaikan diterangkan dengan sesi Q &amp; A.)   </t>
    </r>
    <r>
      <rPr>
        <sz val="12"/>
        <rFont val="Arial"/>
        <family val="2"/>
      </rPr>
      <t xml:space="preserve">                           </t>
    </r>
  </si>
  <si>
    <r>
      <t xml:space="preserve">Sectional operation budget are prepared and updated.                                                          </t>
    </r>
    <r>
      <rPr>
        <i/>
        <sz val="12"/>
        <rFont val="Arial"/>
        <family val="2"/>
      </rPr>
      <t xml:space="preserve">           
(Anggaran operasi bahagian disediakan dan dikemas kini.)</t>
    </r>
  </si>
  <si>
    <r>
      <t xml:space="preserve">Personnel appraisal recommendation checklist is completed.                                                                                                                                                 
</t>
    </r>
    <r>
      <rPr>
        <i/>
        <sz val="12"/>
        <rFont val="Arial"/>
        <family val="2"/>
      </rPr>
      <t>(Senarai semak cadangan penilaian kakitangan telah selesai.)</t>
    </r>
    <r>
      <rPr>
        <sz val="12"/>
        <rFont val="Arial"/>
        <family val="2"/>
      </rPr>
      <t xml:space="preserve">                                       </t>
    </r>
  </si>
  <si>
    <r>
      <t xml:space="preserve">Personnel appraisal report checklist is completed.                                                                                                                                                                                       
</t>
    </r>
    <r>
      <rPr>
        <i/>
        <sz val="12"/>
        <rFont val="Arial"/>
        <family val="2"/>
      </rPr>
      <t>(Senarai semak laporan penilaian kakitangan selesai.)</t>
    </r>
  </si>
  <si>
    <r>
      <t xml:space="preserve">Staff training program is carried out.                                                                                                                                                                                                                     
</t>
    </r>
    <r>
      <rPr>
        <i/>
        <sz val="12"/>
        <rFont val="Arial"/>
        <family val="2"/>
      </rPr>
      <t>(Program latihan kakitangan dijalankan.)</t>
    </r>
  </si>
  <si>
    <r>
      <t xml:space="preserve">Workshop safety compliance checklist are carried out.                                                                                                                                                         
</t>
    </r>
    <r>
      <rPr>
        <i/>
        <sz val="12"/>
        <rFont val="Arial"/>
        <family val="2"/>
      </rPr>
      <t>(Senarai semak pematuhan keselamatan bengkel dijalankan.)</t>
    </r>
    <r>
      <rPr>
        <sz val="12"/>
        <rFont val="Arial"/>
        <family val="2"/>
      </rPr>
      <t xml:space="preserve"> </t>
    </r>
  </si>
  <si>
    <r>
      <t xml:space="preserve">Clean air environment measure is monitored.                                                                                                                                                                               
</t>
    </r>
    <r>
      <rPr>
        <i/>
        <sz val="12"/>
        <rFont val="Arial"/>
        <family val="2"/>
      </rPr>
      <t>(Langkah persekitaran udara bersih dipantau.)</t>
    </r>
  </si>
  <si>
    <r>
      <t xml:space="preserve">Attitude:
i.Systematic in organising work activities. 
ii.Practice 5S.                                                                   </t>
    </r>
    <r>
      <rPr>
        <i/>
        <sz val="12"/>
        <rFont val="Arial"/>
        <family val="2"/>
      </rPr>
      <t xml:space="preserve"> 
(Sikap:                                                     i.Sistematik dalam menguruskan aktiviti kerja. 
ii.Pelaksanaan 5S.)</t>
    </r>
  </si>
  <si>
    <r>
      <t xml:space="preserve">Safety:
i.Adhere to company safety and policy.     
 ii.Follow occupational safety &amp; health act.                                                                                                                                                                    
</t>
    </r>
    <r>
      <rPr>
        <i/>
        <sz val="12"/>
        <rFont val="Arial"/>
        <family val="2"/>
      </rPr>
      <t>(Keselamatan:                                           
i.Patuhi polisi keselamatan syarikat.              
ii.Ikut akta keselamatan dan kesihatan pekerjaan.)</t>
    </r>
  </si>
  <si>
    <r>
      <t xml:space="preserve">Environmental:                                          
i.Practice reuse, recycle and reduce (3R). 
ii.Follow environmental quality act.                                                                                                                                                                      
</t>
    </r>
    <r>
      <rPr>
        <i/>
        <sz val="12"/>
        <rFont val="Arial"/>
        <family val="2"/>
      </rPr>
      <t>(Persekitaran:                                 
i.Mengamalkan guna semula, kitar semula dan mengurangkan (3R).                                    
ii.Ikut akta kualiti alam sekitar.)</t>
    </r>
    <r>
      <rPr>
        <sz val="12"/>
        <rFont val="Arial"/>
        <family val="2"/>
      </rPr>
      <t xml:space="preserve">                          </t>
    </r>
  </si>
  <si>
    <r>
      <t xml:space="preserve">Communication skills                                                                                                                                                                                           
</t>
    </r>
    <r>
      <rPr>
        <i/>
        <sz val="12"/>
        <rFont val="Arial"/>
        <family val="2"/>
      </rPr>
      <t xml:space="preserve">(Kemahiran berkomunikasi)                                        </t>
    </r>
  </si>
  <si>
    <r>
      <t xml:space="preserve">Conceptual skills                                                                                                                                                                                                                                                                    
</t>
    </r>
    <r>
      <rPr>
        <i/>
        <sz val="12"/>
        <rFont val="Arial"/>
        <family val="2"/>
      </rPr>
      <t xml:space="preserve">(Kemahiran konseptual)                                                                                                                                                                                                                                                                                                                             </t>
    </r>
  </si>
  <si>
    <r>
      <t xml:space="preserve">Interpersonal skills                                    
</t>
    </r>
    <r>
      <rPr>
        <i/>
        <sz val="12"/>
        <rFont val="Arial"/>
        <family val="2"/>
      </rPr>
      <t xml:space="preserve">(Kemahiran interpersonal)                                                                                                                                                                                                                                                                     </t>
    </r>
  </si>
  <si>
    <r>
      <t xml:space="preserve">Multitasking and prioritizing                                                                                                                                                                                           
</t>
    </r>
    <r>
      <rPr>
        <i/>
        <sz val="12"/>
        <rFont val="Arial"/>
        <family val="2"/>
      </rPr>
      <t>(Kepelbagaian tugas dan keutamaan)</t>
    </r>
    <r>
      <rPr>
        <sz val="12"/>
        <rFont val="Arial"/>
        <family val="2"/>
      </rPr>
      <t xml:space="preserve">   </t>
    </r>
  </si>
  <si>
    <r>
      <t xml:space="preserve">Self-discipline                                                                                                                                                 
</t>
    </r>
    <r>
      <rPr>
        <i/>
        <sz val="12"/>
        <rFont val="Arial"/>
        <family val="2"/>
      </rPr>
      <t>(Disiplin diri)</t>
    </r>
    <r>
      <rPr>
        <sz val="12"/>
        <rFont val="Arial"/>
        <family val="2"/>
      </rPr>
      <t xml:space="preserve">                                                                                                                                                                                                                                                                                                                    </t>
    </r>
    <r>
      <rPr>
        <i/>
        <sz val="12"/>
        <rFont val="Arial"/>
        <family val="2"/>
      </rPr>
      <t xml:space="preserve">    </t>
    </r>
  </si>
  <si>
    <r>
      <t xml:space="preserve">Teamwork                </t>
    </r>
    <r>
      <rPr>
        <i/>
        <sz val="12"/>
        <rFont val="Arial"/>
        <family val="2"/>
      </rPr>
      <t xml:space="preserve">                                                                         
(Kerja berkumpulan)</t>
    </r>
    <r>
      <rPr>
        <sz val="12"/>
        <rFont val="Arial"/>
        <family val="2"/>
      </rPr>
      <t xml:space="preserve">                                                                                                                                                                                                                                                                                         </t>
    </r>
    <r>
      <rPr>
        <i/>
        <sz val="12"/>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</si>
</sst>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1"/>
      <color theme="1"/>
      <name val="Calibri"/>
      <family val="2"/>
      <scheme val="minor"/>
    </font>
    <font>
      <sz val="10"/>
      <color theme="1"/>
      <name val="Times New Roman"/>
      <family val="1"/>
    </font>
    <font>
      <sz val="12"/>
      <color theme="1"/>
      <name val="Times New Roman"/>
      <family val="1"/>
    </font>
    <font>
      <b/>
      <sz val="12"/>
      <color theme="1"/>
      <name val="Times New Roman"/>
      <family val="1"/>
    </font>
    <font>
      <b/>
      <sz val="12"/>
      <color theme="1"/>
      <name val="Arial"/>
      <family val="2"/>
    </font>
    <font>
      <sz val="12"/>
      <color rgb="FF000000"/>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sz val="14"/>
      <color theme="1"/>
      <name val="Times New Roman"/>
      <family val="1"/>
    </font>
    <font>
      <b/>
      <sz val="18"/>
      <color theme="1"/>
      <name val="Arial"/>
      <family val="2"/>
    </font>
    <font>
      <b/>
      <sz val="16"/>
      <color theme="1"/>
      <name val="Arial"/>
      <family val="2"/>
    </font>
    <font>
      <b/>
      <vertAlign val="subscript"/>
      <sz val="14"/>
      <color theme="1"/>
      <name val="Arial"/>
      <family val="2"/>
    </font>
    <font>
      <b/>
      <sz val="12"/>
      <color rgb="FFFF0000"/>
      <name val="Arial"/>
      <family val="2"/>
    </font>
    <font>
      <vertAlign val="subscript"/>
      <sz val="11"/>
      <color theme="1"/>
      <name val="Arial"/>
      <family val="2"/>
    </font>
    <font>
      <b/>
      <sz val="20"/>
      <color theme="1"/>
      <name val="Arial"/>
      <family val="2"/>
    </font>
    <font>
      <b/>
      <sz val="22"/>
      <color theme="1"/>
      <name val="Arial"/>
      <family val="2"/>
    </font>
    <font>
      <sz val="9"/>
      <color indexed="81"/>
      <name val="Tahoma"/>
      <family val="2"/>
    </font>
    <font>
      <b/>
      <sz val="9"/>
      <color indexed="81"/>
      <name val="Tahoma"/>
      <family val="2"/>
    </font>
    <font>
      <b/>
      <sz val="28"/>
      <color indexed="81"/>
      <name val="Tahoma"/>
      <family val="2"/>
    </font>
    <font>
      <b/>
      <sz val="20"/>
      <color indexed="81"/>
      <name val="Tahoma"/>
      <family val="2"/>
    </font>
    <font>
      <b/>
      <sz val="10"/>
      <color indexed="81"/>
      <name val="Tahoma"/>
      <family val="2"/>
    </font>
    <font>
      <sz val="20"/>
      <color indexed="81"/>
      <name val="Tahoma"/>
      <family val="2"/>
    </font>
    <font>
      <sz val="12"/>
      <color indexed="81"/>
      <name val="Tahoma"/>
      <family val="2"/>
    </font>
    <font>
      <sz val="12"/>
      <name val="Arial"/>
      <family val="2"/>
    </font>
    <font>
      <i/>
      <sz val="12"/>
      <color rgb="FF000000"/>
      <name val="Arial"/>
      <family val="2"/>
    </font>
    <font>
      <i/>
      <sz val="12"/>
      <name val="Arial"/>
      <family val="2"/>
    </font>
    <font>
      <sz val="12"/>
      <color theme="1"/>
      <name val="Arial"/>
      <family val="2"/>
    </font>
    <font>
      <sz val="12"/>
      <color theme="0"/>
      <name val="Arial"/>
      <family val="2"/>
    </font>
    <font>
      <b/>
      <i/>
      <sz val="12"/>
      <color theme="1"/>
      <name val="Arial"/>
      <family val="2"/>
    </font>
    <font>
      <sz val="11"/>
      <color theme="1"/>
      <name val="Calibri"/>
      <family val="2"/>
      <scheme val="minor"/>
    </font>
    <font>
      <i/>
      <sz val="11"/>
      <color theme="1"/>
      <name val="Calibri"/>
      <family val="2"/>
      <scheme val="minor"/>
    </font>
    <font>
      <i/>
      <sz val="12"/>
      <color theme="1"/>
      <name val="Arial"/>
      <family val="2"/>
    </font>
  </fonts>
  <fills count="12">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41">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cellStyleXfs>
  <cellXfs count="166">
    <xf numFmtId="0" fontId="0" fillId="0" borderId="0" xfId="0"/>
    <xf numFmtId="0" fontId="0" fillId="0" borderId="0" xfId="0" applyAlignment="1">
      <alignment horizontal="center"/>
    </xf>
    <xf numFmtId="0" fontId="4" fillId="2" borderId="10" xfId="0" applyFont="1" applyFill="1" applyBorder="1" applyAlignment="1">
      <alignment vertical="center" wrapText="1"/>
    </xf>
    <xf numFmtId="0" fontId="4" fillId="2" borderId="9" xfId="0" applyFont="1" applyFill="1" applyBorder="1" applyAlignment="1">
      <alignment vertical="center" wrapText="1"/>
    </xf>
    <xf numFmtId="0" fontId="4" fillId="2" borderId="9" xfId="0" applyFont="1" applyFill="1" applyBorder="1" applyAlignment="1">
      <alignment vertical="center"/>
    </xf>
    <xf numFmtId="0" fontId="4" fillId="2" borderId="6" xfId="0" applyFont="1" applyFill="1" applyBorder="1" applyAlignment="1">
      <alignment vertical="center" wrapText="1"/>
    </xf>
    <xf numFmtId="0" fontId="8" fillId="0" borderId="19" xfId="0" applyFont="1" applyBorder="1" applyAlignment="1">
      <alignment horizontal="center" vertical="center" wrapText="1"/>
    </xf>
    <xf numFmtId="0" fontId="8" fillId="0" borderId="27" xfId="0" applyFont="1" applyBorder="1" applyAlignment="1">
      <alignment horizontal="center" vertical="center" wrapText="1"/>
    </xf>
    <xf numFmtId="0" fontId="9" fillId="0" borderId="0" xfId="0" applyFont="1" applyAlignment="1">
      <alignment vertical="center"/>
    </xf>
    <xf numFmtId="0" fontId="6" fillId="0" borderId="27" xfId="0" applyFont="1" applyBorder="1" applyAlignment="1">
      <alignment horizontal="center" vertical="center" wrapText="1"/>
    </xf>
    <xf numFmtId="0" fontId="6" fillId="0" borderId="19" xfId="0" applyFont="1" applyBorder="1" applyAlignment="1">
      <alignment vertical="center" wrapText="1"/>
    </xf>
    <xf numFmtId="0" fontId="10" fillId="0" borderId="27" xfId="0" applyFont="1" applyBorder="1" applyAlignment="1">
      <alignment horizontal="center" vertical="center" wrapText="1"/>
    </xf>
    <xf numFmtId="16" fontId="8" fillId="0" borderId="19" xfId="0" quotePrefix="1" applyNumberFormat="1" applyFont="1" applyBorder="1" applyAlignment="1">
      <alignment horizontal="center" vertical="center" wrapText="1"/>
    </xf>
    <xf numFmtId="0" fontId="8" fillId="4" borderId="19" xfId="0" applyFont="1" applyFill="1" applyBorder="1" applyAlignment="1">
      <alignment vertical="center" wrapText="1"/>
    </xf>
    <xf numFmtId="0" fontId="1" fillId="0" borderId="0" xfId="0" applyFont="1" applyAlignment="1">
      <alignment vertical="center"/>
    </xf>
    <xf numFmtId="0" fontId="1" fillId="0" borderId="0" xfId="0" applyFont="1" applyAlignment="1">
      <alignment horizontal="left" vertical="center" indent="5"/>
    </xf>
    <xf numFmtId="0" fontId="4" fillId="0" borderId="27" xfId="0" applyFont="1" applyBorder="1" applyAlignment="1">
      <alignment horizontal="center" vertical="center" wrapText="1"/>
    </xf>
    <xf numFmtId="0" fontId="4" fillId="0" borderId="19" xfId="0" applyFont="1" applyBorder="1" applyAlignment="1">
      <alignment vertical="center" wrapText="1"/>
    </xf>
    <xf numFmtId="0" fontId="7" fillId="0" borderId="19" xfId="0" applyFont="1" applyBorder="1" applyAlignment="1">
      <alignment horizontal="center" vertical="center" wrapText="1"/>
    </xf>
    <xf numFmtId="0" fontId="13" fillId="0" borderId="0" xfId="0" applyFont="1"/>
    <xf numFmtId="0" fontId="4" fillId="0" borderId="19" xfId="0" applyFont="1" applyBorder="1" applyAlignment="1">
      <alignment horizontal="right" vertical="center" wrapText="1"/>
    </xf>
    <xf numFmtId="16" fontId="7" fillId="0" borderId="19" xfId="0" quotePrefix="1" applyNumberFormat="1" applyFont="1" applyBorder="1" applyAlignment="1">
      <alignment horizontal="center" vertical="center" wrapText="1"/>
    </xf>
    <xf numFmtId="0" fontId="7" fillId="5" borderId="19" xfId="0" applyFont="1" applyFill="1" applyBorder="1" applyAlignment="1">
      <alignment horizontal="center" vertical="center" wrapText="1"/>
    </xf>
    <xf numFmtId="16" fontId="7" fillId="5" borderId="19" xfId="0" quotePrefix="1" applyNumberFormat="1" applyFont="1" applyFill="1" applyBorder="1" applyAlignment="1">
      <alignment horizontal="center" vertical="center" wrapText="1"/>
    </xf>
    <xf numFmtId="9" fontId="8" fillId="0" borderId="19" xfId="0" applyNumberFormat="1" applyFont="1" applyBorder="1" applyAlignment="1">
      <alignment horizontal="center" wrapText="1"/>
    </xf>
    <xf numFmtId="0" fontId="7" fillId="0" borderId="27" xfId="0" applyFont="1" applyBorder="1" applyAlignment="1">
      <alignment vertical="center" wrapText="1"/>
    </xf>
    <xf numFmtId="0" fontId="7" fillId="0" borderId="30" xfId="0" applyFont="1" applyBorder="1" applyAlignment="1">
      <alignment wrapText="1"/>
    </xf>
    <xf numFmtId="0" fontId="7" fillId="7" borderId="26" xfId="0" applyFont="1" applyFill="1" applyBorder="1" applyAlignment="1">
      <alignment horizontal="center" vertical="center" wrapText="1"/>
    </xf>
    <xf numFmtId="0" fontId="4" fillId="8" borderId="20" xfId="0" applyFont="1" applyFill="1" applyBorder="1" applyAlignment="1">
      <alignment vertical="center" wrapText="1"/>
    </xf>
    <xf numFmtId="0" fontId="7" fillId="0" borderId="29" xfId="0" applyFont="1" applyBorder="1" applyAlignment="1">
      <alignment horizontal="left" vertical="center"/>
    </xf>
    <xf numFmtId="0" fontId="4" fillId="8" borderId="29" xfId="0" applyFont="1" applyFill="1" applyBorder="1" applyAlignment="1">
      <alignment horizontal="center" vertical="center"/>
    </xf>
    <xf numFmtId="0" fontId="4" fillId="0" borderId="18" xfId="0" applyFont="1" applyBorder="1" applyAlignment="1">
      <alignment horizontal="right" vertical="center" wrapText="1"/>
    </xf>
    <xf numFmtId="0" fontId="0" fillId="9" borderId="20" xfId="0" applyFill="1" applyBorder="1"/>
    <xf numFmtId="0" fontId="4" fillId="9" borderId="21" xfId="0" applyFont="1" applyFill="1" applyBorder="1" applyAlignment="1">
      <alignment vertical="center" wrapText="1"/>
    </xf>
    <xf numFmtId="0" fontId="4" fillId="9" borderId="21" xfId="0" applyFont="1" applyFill="1" applyBorder="1" applyAlignment="1">
      <alignment horizontal="center" vertical="center" wrapText="1"/>
    </xf>
    <xf numFmtId="0" fontId="4" fillId="9" borderId="22" xfId="0" applyFont="1" applyFill="1" applyBorder="1" applyAlignment="1">
      <alignment vertical="center" wrapText="1"/>
    </xf>
    <xf numFmtId="0" fontId="4" fillId="9" borderId="14" xfId="0" applyFont="1" applyFill="1" applyBorder="1" applyAlignment="1">
      <alignment vertical="center" wrapText="1"/>
    </xf>
    <xf numFmtId="0" fontId="4" fillId="9" borderId="14" xfId="0" applyFont="1" applyFill="1" applyBorder="1" applyAlignment="1">
      <alignment horizontal="center" vertical="center" wrapText="1"/>
    </xf>
    <xf numFmtId="0" fontId="4" fillId="9" borderId="15" xfId="0" applyFont="1" applyFill="1" applyBorder="1" applyAlignment="1">
      <alignment vertical="center" wrapText="1"/>
    </xf>
    <xf numFmtId="0" fontId="15" fillId="9" borderId="21" xfId="0" applyFont="1" applyFill="1" applyBorder="1" applyAlignment="1">
      <alignment vertical="center" wrapText="1"/>
    </xf>
    <xf numFmtId="0" fontId="15" fillId="9" borderId="21" xfId="0" applyFont="1" applyFill="1" applyBorder="1" applyAlignment="1">
      <alignment horizontal="center" vertical="center" wrapText="1"/>
    </xf>
    <xf numFmtId="0" fontId="15" fillId="9" borderId="22" xfId="0" applyFont="1" applyFill="1" applyBorder="1" applyAlignment="1">
      <alignment vertical="center" wrapText="1"/>
    </xf>
    <xf numFmtId="0" fontId="15" fillId="9" borderId="20" xfId="0" applyFont="1" applyFill="1" applyBorder="1" applyAlignment="1">
      <alignment vertical="center" wrapText="1"/>
    </xf>
    <xf numFmtId="0" fontId="4" fillId="9" borderId="13" xfId="0" applyFont="1" applyFill="1" applyBorder="1" applyAlignment="1">
      <alignment vertical="center" wrapText="1"/>
    </xf>
    <xf numFmtId="0" fontId="4" fillId="9" borderId="20" xfId="0" applyFont="1" applyFill="1" applyBorder="1" applyAlignment="1">
      <alignment vertical="center" wrapText="1"/>
    </xf>
    <xf numFmtId="0" fontId="0" fillId="10" borderId="31" xfId="0" applyFill="1" applyBorder="1" applyAlignment="1">
      <alignment horizontal="center" vertical="center"/>
    </xf>
    <xf numFmtId="0" fontId="0" fillId="10" borderId="28" xfId="0" applyFill="1" applyBorder="1" applyAlignment="1">
      <alignment horizontal="center" vertical="center"/>
    </xf>
    <xf numFmtId="0" fontId="0" fillId="11" borderId="28" xfId="0" applyFill="1" applyBorder="1" applyAlignment="1">
      <alignment horizontal="center" vertical="center"/>
    </xf>
    <xf numFmtId="2" fontId="8" fillId="9" borderId="20" xfId="0" applyNumberFormat="1" applyFont="1" applyFill="1" applyBorder="1" applyAlignment="1">
      <alignment vertical="center" wrapText="1"/>
    </xf>
    <xf numFmtId="0" fontId="6" fillId="6" borderId="28" xfId="0" applyFont="1" applyFill="1" applyBorder="1" applyAlignment="1">
      <alignment vertical="center" wrapText="1"/>
    </xf>
    <xf numFmtId="2" fontId="0" fillId="0" borderId="0" xfId="0" applyNumberFormat="1"/>
    <xf numFmtId="0" fontId="7" fillId="7" borderId="30" xfId="0" applyFont="1" applyFill="1" applyBorder="1" applyAlignment="1">
      <alignment horizontal="center" vertical="center" wrapText="1"/>
    </xf>
    <xf numFmtId="0" fontId="7" fillId="0" borderId="29" xfId="0" applyFont="1" applyBorder="1" applyAlignment="1">
      <alignment horizontal="left" vertical="center" wrapText="1"/>
    </xf>
    <xf numFmtId="0" fontId="7" fillId="6" borderId="29" xfId="0" applyFont="1" applyFill="1" applyBorder="1" applyAlignment="1">
      <alignment horizontal="center" vertical="center" wrapText="1"/>
    </xf>
    <xf numFmtId="1" fontId="18" fillId="0" borderId="22" xfId="0" applyNumberFormat="1" applyFont="1" applyBorder="1" applyAlignment="1" applyProtection="1">
      <alignment horizontal="center" vertical="center"/>
      <protection hidden="1"/>
    </xf>
    <xf numFmtId="0" fontId="6" fillId="6" borderId="38" xfId="0" applyFont="1" applyFill="1" applyBorder="1" applyAlignment="1">
      <alignment horizontal="center" vertical="center" wrapText="1"/>
    </xf>
    <xf numFmtId="0" fontId="6" fillId="6" borderId="32" xfId="0" applyFont="1" applyFill="1" applyBorder="1" applyAlignment="1">
      <alignment horizontal="center" vertical="center" wrapText="1"/>
    </xf>
    <xf numFmtId="0" fontId="0" fillId="0" borderId="0" xfId="0" applyAlignment="1">
      <alignment horizontal="left" vertical="center"/>
    </xf>
    <xf numFmtId="2" fontId="7" fillId="9" borderId="28" xfId="0" applyNumberFormat="1" applyFont="1" applyFill="1" applyBorder="1" applyAlignment="1" applyProtection="1">
      <alignment horizontal="center" vertical="center" wrapText="1"/>
      <protection hidden="1"/>
    </xf>
    <xf numFmtId="2" fontId="8" fillId="0" borderId="28" xfId="0" applyNumberFormat="1" applyFont="1" applyBorder="1" applyAlignment="1" applyProtection="1">
      <alignment horizontal="center" vertical="center" wrapText="1"/>
      <protection hidden="1"/>
    </xf>
    <xf numFmtId="2" fontId="17" fillId="0" borderId="28" xfId="0" applyNumberFormat="1" applyFont="1" applyBorder="1" applyAlignment="1" applyProtection="1">
      <alignment horizontal="center" vertical="center" wrapText="1"/>
      <protection hidden="1"/>
    </xf>
    <xf numFmtId="0" fontId="8" fillId="0" borderId="29" xfId="0" applyFont="1" applyBorder="1" applyAlignment="1" applyProtection="1">
      <alignment horizontal="center" vertical="center" wrapText="1"/>
      <protection hidden="1"/>
    </xf>
    <xf numFmtId="0" fontId="8" fillId="0" borderId="19" xfId="0" applyFont="1" applyBorder="1" applyAlignment="1" applyProtection="1">
      <alignment horizontal="center" vertical="center" wrapText="1"/>
      <protection hidden="1"/>
    </xf>
    <xf numFmtId="2" fontId="8" fillId="0" borderId="19" xfId="0" applyNumberFormat="1" applyFont="1" applyBorder="1" applyAlignment="1" applyProtection="1">
      <alignment horizontal="center" vertical="center" wrapText="1"/>
      <protection hidden="1"/>
    </xf>
    <xf numFmtId="2" fontId="8" fillId="0" borderId="19" xfId="0" applyNumberFormat="1" applyFont="1" applyBorder="1" applyAlignment="1" applyProtection="1">
      <alignment horizontal="center" wrapText="1"/>
      <protection hidden="1"/>
    </xf>
    <xf numFmtId="2" fontId="8" fillId="9" borderId="22" xfId="0" applyNumberFormat="1" applyFont="1" applyFill="1" applyBorder="1" applyAlignment="1" applyProtection="1">
      <alignment horizontal="center" vertical="center" wrapText="1"/>
      <protection hidden="1"/>
    </xf>
    <xf numFmtId="0" fontId="8" fillId="0" borderId="15" xfId="0" applyFont="1" applyBorder="1" applyAlignment="1" applyProtection="1">
      <alignment horizontal="center" vertical="center" wrapText="1"/>
      <protection hidden="1"/>
    </xf>
    <xf numFmtId="0" fontId="8" fillId="0" borderId="26" xfId="0" applyFont="1" applyBorder="1" applyAlignment="1" applyProtection="1">
      <alignment horizontal="center" vertical="center" wrapText="1"/>
      <protection hidden="1"/>
    </xf>
    <xf numFmtId="2" fontId="8" fillId="0" borderId="26" xfId="0" applyNumberFormat="1" applyFont="1" applyBorder="1" applyAlignment="1" applyProtection="1">
      <alignment horizontal="center" vertical="center" wrapText="1"/>
      <protection hidden="1"/>
    </xf>
    <xf numFmtId="2" fontId="8" fillId="0" borderId="29" xfId="0" applyNumberFormat="1" applyFont="1" applyBorder="1" applyAlignment="1" applyProtection="1">
      <alignment horizontal="center" vertical="center" wrapText="1"/>
      <protection hidden="1"/>
    </xf>
    <xf numFmtId="0" fontId="26" fillId="0" borderId="19" xfId="0" applyFont="1" applyBorder="1" applyAlignment="1">
      <alignment vertical="center" wrapText="1"/>
    </xf>
    <xf numFmtId="0" fontId="29" fillId="0" borderId="27" xfId="0" applyFont="1" applyBorder="1" applyAlignment="1">
      <alignment horizontal="center" vertical="center" wrapText="1"/>
    </xf>
    <xf numFmtId="0" fontId="28" fillId="0" borderId="19" xfId="0" applyFont="1" applyBorder="1" applyAlignment="1">
      <alignment vertical="center" wrapText="1"/>
    </xf>
    <xf numFmtId="0" fontId="7" fillId="5" borderId="19"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6" xfId="0" applyFont="1" applyFill="1" applyBorder="1" applyAlignment="1">
      <alignment horizontal="left" vertical="center" wrapText="1"/>
    </xf>
    <xf numFmtId="0" fontId="5" fillId="0" borderId="13" xfId="0" applyFont="1" applyBorder="1" applyAlignment="1">
      <alignment vertical="center" wrapText="1"/>
    </xf>
    <xf numFmtId="0" fontId="5" fillId="0" borderId="14" xfId="0" applyFont="1" applyBorder="1" applyAlignment="1">
      <alignment vertical="center" wrapText="1"/>
    </xf>
    <xf numFmtId="0" fontId="5" fillId="0" borderId="15" xfId="0" applyFont="1" applyBorder="1" applyAlignment="1">
      <alignment vertical="center" wrapText="1"/>
    </xf>
    <xf numFmtId="0" fontId="5" fillId="0" borderId="16" xfId="0" applyFont="1" applyBorder="1" applyAlignment="1">
      <alignment vertical="center" wrapText="1"/>
    </xf>
    <xf numFmtId="0" fontId="5" fillId="0" borderId="0" xfId="0" applyFont="1" applyAlignment="1">
      <alignment vertical="center" wrapText="1"/>
    </xf>
    <xf numFmtId="0" fontId="5" fillId="0" borderId="12" xfId="0" applyFont="1" applyBorder="1" applyAlignment="1">
      <alignment vertical="center" wrapText="1"/>
    </xf>
    <xf numFmtId="0" fontId="5" fillId="0" borderId="17" xfId="0" applyFont="1" applyBorder="1" applyAlignment="1">
      <alignment vertical="center" wrapText="1"/>
    </xf>
    <xf numFmtId="0" fontId="5" fillId="0" borderId="18" xfId="0" applyFont="1" applyBorder="1" applyAlignment="1">
      <alignment vertical="center" wrapText="1"/>
    </xf>
    <xf numFmtId="0" fontId="5" fillId="0" borderId="19" xfId="0" applyFont="1" applyBorder="1" applyAlignment="1">
      <alignment vertical="center" wrapText="1"/>
    </xf>
    <xf numFmtId="0" fontId="4" fillId="0" borderId="20" xfId="0" applyFont="1" applyBorder="1" applyAlignment="1">
      <alignment vertical="center" wrapText="1"/>
    </xf>
    <xf numFmtId="0" fontId="4" fillId="0" borderId="21" xfId="0" applyFont="1" applyBorder="1" applyAlignment="1">
      <alignment vertical="center" wrapText="1"/>
    </xf>
    <xf numFmtId="0" fontId="4" fillId="0" borderId="22" xfId="0" applyFont="1" applyBorder="1" applyAlignment="1">
      <alignment vertical="center" wrapText="1"/>
    </xf>
    <xf numFmtId="0" fontId="4" fillId="0" borderId="23" xfId="0" applyFont="1" applyBorder="1" applyAlignment="1">
      <alignment vertical="center" wrapText="1"/>
    </xf>
    <xf numFmtId="0" fontId="4" fillId="0" borderId="24" xfId="0" applyFont="1" applyBorder="1" applyAlignment="1">
      <alignment vertical="center" wrapText="1"/>
    </xf>
    <xf numFmtId="0" fontId="4" fillId="0" borderId="25" xfId="0" applyFont="1" applyBorder="1" applyAlignment="1">
      <alignmen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0" xfId="0" applyFont="1" applyFill="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11" xfId="0" applyFont="1" applyBorder="1" applyAlignment="1">
      <alignment vertical="center" wrapText="1"/>
    </xf>
    <xf numFmtId="0" fontId="4" fillId="0" borderId="10" xfId="0" applyFont="1" applyBorder="1" applyAlignment="1">
      <alignment vertical="center" wrapText="1"/>
    </xf>
    <xf numFmtId="0" fontId="4" fillId="3" borderId="1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12" fillId="5" borderId="26" xfId="0" applyFont="1" applyFill="1" applyBorder="1" applyAlignment="1">
      <alignment horizontal="center" vertical="center" wrapText="1"/>
    </xf>
    <xf numFmtId="0" fontId="12" fillId="5" borderId="27" xfId="0" applyFont="1" applyFill="1" applyBorder="1" applyAlignment="1">
      <alignment horizontal="center" vertical="center" wrapText="1"/>
    </xf>
    <xf numFmtId="0" fontId="12" fillId="5" borderId="26" xfId="0" applyFont="1" applyFill="1" applyBorder="1" applyAlignment="1">
      <alignment vertical="center" wrapText="1"/>
    </xf>
    <xf numFmtId="0" fontId="12" fillId="5" borderId="27" xfId="0" applyFont="1" applyFill="1" applyBorder="1" applyAlignment="1">
      <alignment vertical="center" wrapText="1"/>
    </xf>
    <xf numFmtId="0" fontId="7" fillId="5" borderId="20"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6" xfId="0" applyFont="1" applyBorder="1" applyAlignment="1">
      <alignment vertical="center" wrapText="1"/>
    </xf>
    <xf numFmtId="0" fontId="12" fillId="0" borderId="27" xfId="0" applyFont="1" applyBorder="1" applyAlignment="1">
      <alignment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6" fillId="0" borderId="27" xfId="0" applyFont="1" applyBorder="1" applyAlignment="1">
      <alignment vertical="center" wrapText="1"/>
    </xf>
    <xf numFmtId="0" fontId="8" fillId="0" borderId="20" xfId="0" applyFont="1" applyBorder="1" applyAlignment="1">
      <alignment horizontal="right" wrapText="1"/>
    </xf>
    <xf numFmtId="0" fontId="8" fillId="0" borderId="21" xfId="0" applyFont="1" applyBorder="1" applyAlignment="1">
      <alignment horizontal="right" wrapText="1"/>
    </xf>
    <xf numFmtId="0" fontId="8" fillId="0" borderId="22" xfId="0" applyFont="1" applyBorder="1" applyAlignment="1">
      <alignment horizontal="right" wrapText="1"/>
    </xf>
    <xf numFmtId="0" fontId="7" fillId="0" borderId="0" xfId="0" applyFont="1" applyAlignment="1">
      <alignment horizontal="center"/>
    </xf>
    <xf numFmtId="0" fontId="7" fillId="7" borderId="26" xfId="0" applyFont="1" applyFill="1" applyBorder="1" applyAlignment="1">
      <alignment horizontal="center" vertical="center" wrapText="1"/>
    </xf>
    <xf numFmtId="0" fontId="7" fillId="7" borderId="27" xfId="0" applyFont="1" applyFill="1" applyBorder="1" applyAlignment="1">
      <alignment horizontal="center" vertical="center" wrapText="1"/>
    </xf>
    <xf numFmtId="9" fontId="8" fillId="0" borderId="20" xfId="0" applyNumberFormat="1" applyFont="1" applyBorder="1" applyAlignment="1">
      <alignment horizontal="center" wrapText="1"/>
    </xf>
    <xf numFmtId="9" fontId="8" fillId="0" borderId="22" xfId="0" applyNumberFormat="1" applyFont="1" applyBorder="1" applyAlignment="1">
      <alignment horizontal="center" wrapText="1"/>
    </xf>
    <xf numFmtId="0" fontId="8" fillId="0" borderId="20" xfId="0" applyFont="1" applyBorder="1" applyAlignment="1">
      <alignment horizontal="right" vertical="top" wrapText="1"/>
    </xf>
    <xf numFmtId="0" fontId="8" fillId="0" borderId="21" xfId="0" applyFont="1" applyBorder="1" applyAlignment="1">
      <alignment horizontal="right" vertical="top" wrapText="1"/>
    </xf>
    <xf numFmtId="0" fontId="8" fillId="0" borderId="22" xfId="0" applyFont="1" applyBorder="1" applyAlignment="1">
      <alignment horizontal="right" vertical="top" wrapText="1"/>
    </xf>
    <xf numFmtId="0" fontId="6" fillId="0" borderId="32" xfId="0" applyFont="1" applyBorder="1" applyAlignment="1">
      <alignment horizontal="left" vertical="top"/>
    </xf>
    <xf numFmtId="0" fontId="6" fillId="0" borderId="33" xfId="0" applyFont="1" applyBorder="1" applyAlignment="1">
      <alignment horizontal="left" vertical="top"/>
    </xf>
    <xf numFmtId="0" fontId="6" fillId="0" borderId="34" xfId="0" applyFont="1" applyBorder="1" applyAlignment="1">
      <alignment horizontal="left" vertical="top"/>
    </xf>
    <xf numFmtId="0" fontId="6" fillId="0" borderId="39" xfId="0" applyFont="1" applyBorder="1" applyAlignment="1">
      <alignment horizontal="left" vertical="top"/>
    </xf>
    <xf numFmtId="0" fontId="6" fillId="0" borderId="0" xfId="0" applyFont="1" applyAlignment="1">
      <alignment horizontal="left" vertical="top"/>
    </xf>
    <xf numFmtId="0" fontId="6" fillId="0" borderId="40" xfId="0" applyFont="1" applyBorder="1" applyAlignment="1">
      <alignment horizontal="left" vertical="top"/>
    </xf>
    <xf numFmtId="0" fontId="6" fillId="0" borderId="35" xfId="0" applyFont="1" applyBorder="1" applyAlignment="1">
      <alignment horizontal="left" vertical="top"/>
    </xf>
    <xf numFmtId="0" fontId="6" fillId="0" borderId="36" xfId="0" applyFont="1" applyBorder="1" applyAlignment="1">
      <alignment horizontal="left" vertical="top"/>
    </xf>
    <xf numFmtId="0" fontId="6" fillId="0" borderId="37" xfId="0" applyFont="1" applyBorder="1" applyAlignment="1">
      <alignment horizontal="left" vertical="top"/>
    </xf>
    <xf numFmtId="0" fontId="8" fillId="0" borderId="33" xfId="0" applyFont="1" applyBorder="1" applyAlignment="1">
      <alignment horizontal="left" vertical="center" wrapText="1"/>
    </xf>
    <xf numFmtId="0" fontId="8" fillId="0" borderId="34" xfId="0" applyFont="1" applyBorder="1" applyAlignment="1">
      <alignment horizontal="left" vertical="center" wrapText="1"/>
    </xf>
    <xf numFmtId="0" fontId="0" fillId="0" borderId="0" xfId="0" applyFont="1" applyAlignment="1">
      <alignment horizontal="left" vertical="top" wrapText="1"/>
    </xf>
    <xf numFmtId="0" fontId="0" fillId="0" borderId="0" xfId="0" applyFont="1"/>
    <xf numFmtId="0" fontId="0" fillId="0" borderId="0" xfId="0" applyFont="1" applyAlignment="1">
      <alignment horizontal="left" wrapText="1"/>
    </xf>
    <xf numFmtId="0" fontId="29" fillId="0" borderId="19" xfId="0" applyFont="1" applyBorder="1" applyAlignment="1">
      <alignment horizontal="left" vertical="center" wrapText="1"/>
    </xf>
    <xf numFmtId="0" fontId="0" fillId="10" borderId="31" xfId="0" applyFont="1" applyFill="1" applyBorder="1" applyAlignment="1">
      <alignment horizontal="center" vertical="center"/>
    </xf>
    <xf numFmtId="0" fontId="0" fillId="10" borderId="28" xfId="0" applyFont="1" applyFill="1" applyBorder="1" applyAlignment="1">
      <alignment horizontal="center" vertical="center"/>
    </xf>
    <xf numFmtId="0" fontId="0" fillId="11" borderId="28" xfId="0" applyFont="1" applyFill="1" applyBorder="1" applyAlignment="1">
      <alignment horizontal="center" vertical="center"/>
    </xf>
    <xf numFmtId="0" fontId="34" fillId="0" borderId="19" xfId="0" applyFont="1" applyBorder="1" applyAlignment="1">
      <alignment horizontal="left" vertical="center" wrapText="1"/>
    </xf>
    <xf numFmtId="0" fontId="0" fillId="9" borderId="13" xfId="0" applyFont="1" applyFill="1" applyBorder="1"/>
    <xf numFmtId="0" fontId="0" fillId="9" borderId="20" xfId="0" applyFont="1" applyFill="1" applyBorder="1"/>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a:extLst>
            <a:ext uri="{FF2B5EF4-FFF2-40B4-BE49-F238E27FC236}">
              <a16:creationId xmlns="" xmlns:a16="http://schemas.microsoft.com/office/drawing/2014/main" id="{00000000-0008-0000-0000-000004000000}"/>
            </a:ext>
          </a:extLst>
        </xdr:cNvPr>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a:extLst>
            <a:ext uri="{FF2B5EF4-FFF2-40B4-BE49-F238E27FC236}">
              <a16:creationId xmlns="" xmlns:a16="http://schemas.microsoft.com/office/drawing/2014/main" id="{00000000-0008-0000-0000-000005000000}"/>
            </a:ext>
          </a:extLst>
        </xdr:cNvPr>
        <xdr:cNvPicPr/>
      </xdr:nvPicPr>
      <xdr:blipFill>
        <a:blip xmlns:r="http://schemas.openxmlformats.org/officeDocument/2006/relationships" r:embed="rId1" cstate="print">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a:extLst>
            <a:ext uri="{FF2B5EF4-FFF2-40B4-BE49-F238E27FC236}">
              <a16:creationId xmlns="" xmlns:a16="http://schemas.microsoft.com/office/drawing/2014/main" id="{00000000-0008-0000-0500-000002000000}"/>
            </a:ext>
          </a:extLst>
        </xdr:cNvPr>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a:extLst>
            <a:ext uri="{FF2B5EF4-FFF2-40B4-BE49-F238E27FC236}">
              <a16:creationId xmlns="" xmlns:a16="http://schemas.microsoft.com/office/drawing/2014/main" id="{00000000-0008-0000-0500-000004000000}"/>
            </a:ext>
          </a:extLst>
        </xdr:cNvPr>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a:extLst>
            <a:ext uri="{FF2B5EF4-FFF2-40B4-BE49-F238E27FC236}">
              <a16:creationId xmlns="" xmlns:a16="http://schemas.microsoft.com/office/drawing/2014/main" id="{00000000-0008-0000-0500-000005000000}"/>
            </a:ext>
          </a:extLst>
        </xdr:cNvPr>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a:extLst>
            <a:ext uri="{FF2B5EF4-FFF2-40B4-BE49-F238E27FC236}">
              <a16:creationId xmlns="" xmlns:a16="http://schemas.microsoft.com/office/drawing/2014/main" id="{00000000-0008-0000-0500-000006000000}"/>
            </a:ext>
          </a:extLst>
        </xdr:cNvPr>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19"/>
  <sheetViews>
    <sheetView view="pageBreakPreview" topLeftCell="A10" zoomScaleSheetLayoutView="100" workbookViewId="0">
      <selection activeCell="B10" sqref="B10:D14"/>
    </sheetView>
  </sheetViews>
  <sheetFormatPr defaultRowHeight="15" x14ac:dyDescent="0.25"/>
  <cols>
    <col min="1" max="1" width="25.140625" customWidth="1"/>
    <col min="2" max="2" width="26.85546875" customWidth="1"/>
    <col min="3" max="3" width="20" customWidth="1"/>
    <col min="4" max="4" width="24.140625" customWidth="1"/>
  </cols>
  <sheetData>
    <row r="1" spans="1:4" ht="15" customHeight="1" x14ac:dyDescent="0.25">
      <c r="A1" s="95"/>
      <c r="B1" s="96"/>
      <c r="C1" s="96"/>
      <c r="D1" s="97"/>
    </row>
    <row r="2" spans="1:4" ht="15" customHeight="1" x14ac:dyDescent="0.25">
      <c r="A2" s="98"/>
      <c r="B2" s="99"/>
      <c r="C2" s="99"/>
      <c r="D2" s="100"/>
    </row>
    <row r="3" spans="1:4" ht="15" customHeight="1" x14ac:dyDescent="0.25">
      <c r="A3" s="98"/>
      <c r="B3" s="99"/>
      <c r="C3" s="99"/>
      <c r="D3" s="100"/>
    </row>
    <row r="4" spans="1:4" ht="15" customHeight="1" x14ac:dyDescent="0.25">
      <c r="A4" s="98"/>
      <c r="B4" s="99"/>
      <c r="C4" s="99"/>
      <c r="D4" s="100"/>
    </row>
    <row r="5" spans="1:4" ht="58.5" customHeight="1" thickBot="1" x14ac:dyDescent="0.3">
      <c r="A5" s="101"/>
      <c r="B5" s="102"/>
      <c r="C5" s="102"/>
      <c r="D5" s="103"/>
    </row>
    <row r="6" spans="1:4" ht="24" customHeight="1" x14ac:dyDescent="0.25">
      <c r="A6" s="2" t="s">
        <v>0</v>
      </c>
      <c r="B6" s="104" t="s">
        <v>76</v>
      </c>
      <c r="C6" s="105"/>
      <c r="D6" s="106"/>
    </row>
    <row r="7" spans="1:4" ht="24" customHeight="1" thickBot="1" x14ac:dyDescent="0.3">
      <c r="A7" s="3" t="s">
        <v>1</v>
      </c>
      <c r="B7" s="107"/>
      <c r="C7" s="108"/>
      <c r="D7" s="109"/>
    </row>
    <row r="8" spans="1:4" ht="31.5" x14ac:dyDescent="0.25">
      <c r="A8" s="2" t="s">
        <v>2</v>
      </c>
      <c r="B8" s="110" t="s">
        <v>54</v>
      </c>
      <c r="C8" s="112" t="s">
        <v>4</v>
      </c>
      <c r="D8" s="114">
        <v>3</v>
      </c>
    </row>
    <row r="9" spans="1:4" ht="52.5" customHeight="1" thickBot="1" x14ac:dyDescent="0.3">
      <c r="A9" s="4" t="s">
        <v>3</v>
      </c>
      <c r="B9" s="111"/>
      <c r="C9" s="113"/>
      <c r="D9" s="115"/>
    </row>
    <row r="10" spans="1:4" ht="47.25" customHeight="1" x14ac:dyDescent="0.25">
      <c r="A10" s="74" t="s">
        <v>5</v>
      </c>
      <c r="B10" s="77" t="s">
        <v>77</v>
      </c>
      <c r="C10" s="78"/>
      <c r="D10" s="79"/>
    </row>
    <row r="11" spans="1:4" x14ac:dyDescent="0.25">
      <c r="A11" s="75"/>
      <c r="B11" s="80"/>
      <c r="C11" s="81"/>
      <c r="D11" s="82"/>
    </row>
    <row r="12" spans="1:4" x14ac:dyDescent="0.25">
      <c r="A12" s="75"/>
      <c r="B12" s="80"/>
      <c r="C12" s="81"/>
      <c r="D12" s="82"/>
    </row>
    <row r="13" spans="1:4" x14ac:dyDescent="0.25">
      <c r="A13" s="75"/>
      <c r="B13" s="80"/>
      <c r="C13" s="81"/>
      <c r="D13" s="82"/>
    </row>
    <row r="14" spans="1:4" ht="280.5" customHeight="1" thickBot="1" x14ac:dyDescent="0.3">
      <c r="A14" s="76"/>
      <c r="B14" s="83"/>
      <c r="C14" s="84"/>
      <c r="D14" s="85"/>
    </row>
    <row r="15" spans="1:4" ht="51.75" customHeight="1" thickBot="1" x14ac:dyDescent="0.3">
      <c r="A15" s="5" t="s">
        <v>6</v>
      </c>
      <c r="B15" s="86"/>
      <c r="C15" s="87"/>
      <c r="D15" s="88"/>
    </row>
    <row r="16" spans="1:4" ht="81" customHeight="1" thickBot="1" x14ac:dyDescent="0.3">
      <c r="A16" s="5" t="s">
        <v>7</v>
      </c>
      <c r="B16" s="89"/>
      <c r="C16" s="90"/>
      <c r="D16" s="91"/>
    </row>
    <row r="17" spans="1:4" ht="84" customHeight="1" thickBot="1" x14ac:dyDescent="0.3">
      <c r="A17" s="5" t="s">
        <v>8</v>
      </c>
      <c r="B17" s="92"/>
      <c r="C17" s="93"/>
      <c r="D17" s="94"/>
    </row>
    <row r="18" spans="1:4" ht="45.75" customHeight="1" thickBot="1" x14ac:dyDescent="0.3">
      <c r="A18" s="28" t="s">
        <v>53</v>
      </c>
      <c r="B18" s="29"/>
      <c r="C18" s="30" t="s">
        <v>52</v>
      </c>
      <c r="D18" s="54" t="e">
        <f>'Mukasurat 5'!C4</f>
        <v>#DIV/0!</v>
      </c>
    </row>
    <row r="19" spans="1:4" x14ac:dyDescent="0.25">
      <c r="D19" s="50"/>
    </row>
  </sheetData>
  <protectedRanges>
    <protectedRange sqref="B18" name="Range1"/>
  </protectedRanges>
  <mergeCells count="10">
    <mergeCell ref="A1:D5"/>
    <mergeCell ref="B6:D7"/>
    <mergeCell ref="B8:B9"/>
    <mergeCell ref="C8:C9"/>
    <mergeCell ref="D8:D9"/>
    <mergeCell ref="A10:A14"/>
    <mergeCell ref="B10:D14"/>
    <mergeCell ref="B15:D15"/>
    <mergeCell ref="B16:D16"/>
    <mergeCell ref="B17:D17"/>
  </mergeCells>
  <conditionalFormatting sqref="D18">
    <cfRule type="cellIs" dxfId="1" priority="1" operator="lessThan">
      <formula>60</formula>
    </cfRule>
  </conditionalFormatting>
  <pageMargins left="0.7" right="0.7" top="0.75" bottom="0.75" header="0.3" footer="0.3"/>
  <pageSetup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40"/>
  <sheetViews>
    <sheetView tabSelected="1" view="pageBreakPreview" zoomScale="90" zoomScaleSheetLayoutView="90" workbookViewId="0">
      <selection activeCell="B37" sqref="B37"/>
    </sheetView>
  </sheetViews>
  <sheetFormatPr defaultRowHeight="15" x14ac:dyDescent="0.25"/>
  <cols>
    <col min="1" max="1" width="4.7109375" style="157" customWidth="1"/>
    <col min="2" max="2" width="35.7109375" style="157" customWidth="1"/>
    <col min="3" max="12" width="6.7109375" style="157" customWidth="1"/>
    <col min="13" max="16384" width="9.140625" style="157"/>
  </cols>
  <sheetData>
    <row r="1" spans="1:12" ht="321.75" customHeight="1" x14ac:dyDescent="0.25">
      <c r="A1" s="156" t="s">
        <v>78</v>
      </c>
      <c r="B1" s="156"/>
      <c r="C1" s="156"/>
      <c r="D1" s="156"/>
      <c r="E1" s="156"/>
      <c r="F1" s="156"/>
      <c r="G1" s="156"/>
      <c r="H1" s="156"/>
      <c r="I1" s="156"/>
      <c r="J1" s="156"/>
      <c r="K1" s="156"/>
      <c r="L1" s="156"/>
    </row>
    <row r="3" spans="1:12" ht="91.5" customHeight="1" x14ac:dyDescent="0.25">
      <c r="A3" s="158" t="s">
        <v>34</v>
      </c>
      <c r="B3" s="158"/>
      <c r="C3" s="158"/>
      <c r="D3" s="158"/>
      <c r="E3" s="158"/>
      <c r="F3" s="158"/>
      <c r="G3" s="158"/>
      <c r="H3" s="158"/>
      <c r="I3" s="158"/>
      <c r="J3" s="158"/>
      <c r="K3" s="158"/>
      <c r="L3" s="158"/>
    </row>
    <row r="4" spans="1:12" ht="13.5" customHeight="1" thickBot="1" x14ac:dyDescent="0.3"/>
    <row r="5" spans="1:12" ht="44.25" customHeight="1" thickBot="1" x14ac:dyDescent="0.3">
      <c r="A5" s="116" t="s">
        <v>18</v>
      </c>
      <c r="B5" s="118" t="s">
        <v>9</v>
      </c>
      <c r="C5" s="120" t="s">
        <v>10</v>
      </c>
      <c r="D5" s="121"/>
      <c r="E5" s="121"/>
      <c r="F5" s="121"/>
      <c r="G5" s="122"/>
      <c r="H5" s="120" t="s">
        <v>11</v>
      </c>
      <c r="I5" s="121"/>
      <c r="J5" s="121"/>
      <c r="K5" s="121"/>
      <c r="L5" s="122"/>
    </row>
    <row r="6" spans="1:12" ht="31.5" customHeight="1" thickBot="1" x14ac:dyDescent="0.3">
      <c r="A6" s="117"/>
      <c r="B6" s="119"/>
      <c r="C6" s="73">
        <v>0</v>
      </c>
      <c r="D6" s="23" t="s">
        <v>15</v>
      </c>
      <c r="E6" s="23" t="s">
        <v>16</v>
      </c>
      <c r="F6" s="23" t="s">
        <v>17</v>
      </c>
      <c r="G6" s="73">
        <v>7</v>
      </c>
      <c r="H6" s="73">
        <v>0</v>
      </c>
      <c r="I6" s="23" t="s">
        <v>15</v>
      </c>
      <c r="J6" s="23" t="s">
        <v>16</v>
      </c>
      <c r="K6" s="23" t="s">
        <v>17</v>
      </c>
      <c r="L6" s="73">
        <v>7</v>
      </c>
    </row>
    <row r="7" spans="1:12" ht="90" customHeight="1" thickBot="1" x14ac:dyDescent="0.3">
      <c r="A7" s="16" t="s">
        <v>12</v>
      </c>
      <c r="B7" s="17" t="s">
        <v>21</v>
      </c>
      <c r="C7" s="13"/>
      <c r="D7" s="13"/>
      <c r="E7" s="13"/>
      <c r="F7" s="13"/>
      <c r="G7" s="13"/>
      <c r="H7" s="13"/>
      <c r="I7" s="13"/>
      <c r="J7" s="13"/>
      <c r="K7" s="13"/>
      <c r="L7" s="13"/>
    </row>
    <row r="8" spans="1:12" ht="65.25" customHeight="1" thickBot="1" x14ac:dyDescent="0.3">
      <c r="A8" s="71">
        <v>1</v>
      </c>
      <c r="B8" s="159" t="s">
        <v>79</v>
      </c>
      <c r="C8" s="160"/>
      <c r="D8" s="161"/>
      <c r="E8" s="161"/>
      <c r="F8" s="161"/>
      <c r="G8" s="161"/>
      <c r="H8" s="162"/>
      <c r="I8" s="162"/>
      <c r="J8" s="162"/>
      <c r="K8" s="162"/>
      <c r="L8" s="162"/>
    </row>
    <row r="9" spans="1:12" ht="106.5" customHeight="1" thickBot="1" x14ac:dyDescent="0.3">
      <c r="A9" s="71">
        <v>2</v>
      </c>
      <c r="B9" s="159" t="s">
        <v>80</v>
      </c>
      <c r="C9" s="160"/>
      <c r="D9" s="161"/>
      <c r="E9" s="161"/>
      <c r="F9" s="161"/>
      <c r="G9" s="161"/>
      <c r="H9" s="162"/>
      <c r="I9" s="162"/>
      <c r="J9" s="162"/>
      <c r="K9" s="162"/>
      <c r="L9" s="162"/>
    </row>
    <row r="10" spans="1:12" ht="84.75" customHeight="1" thickBot="1" x14ac:dyDescent="0.3">
      <c r="A10" s="71">
        <v>3</v>
      </c>
      <c r="B10" s="159" t="s">
        <v>81</v>
      </c>
      <c r="C10" s="160"/>
      <c r="D10" s="161"/>
      <c r="E10" s="161"/>
      <c r="F10" s="161"/>
      <c r="G10" s="161"/>
      <c r="H10" s="162"/>
      <c r="I10" s="162"/>
      <c r="J10" s="162"/>
      <c r="K10" s="162"/>
      <c r="L10" s="162"/>
    </row>
    <row r="11" spans="1:12" ht="82.5" customHeight="1" thickBot="1" x14ac:dyDescent="0.3">
      <c r="A11" s="71">
        <v>4</v>
      </c>
      <c r="B11" s="163" t="s">
        <v>82</v>
      </c>
      <c r="C11" s="160"/>
      <c r="D11" s="161"/>
      <c r="E11" s="161"/>
      <c r="F11" s="161"/>
      <c r="G11" s="161"/>
      <c r="H11" s="162"/>
      <c r="I11" s="162"/>
      <c r="J11" s="162"/>
      <c r="K11" s="162"/>
      <c r="L11" s="162"/>
    </row>
    <row r="12" spans="1:12" ht="97.5" customHeight="1" thickBot="1" x14ac:dyDescent="0.3">
      <c r="A12" s="71">
        <v>5</v>
      </c>
      <c r="B12" s="163" t="s">
        <v>83</v>
      </c>
      <c r="C12" s="160"/>
      <c r="D12" s="161"/>
      <c r="E12" s="161"/>
      <c r="F12" s="161"/>
      <c r="G12" s="161"/>
      <c r="H12" s="162"/>
      <c r="I12" s="162"/>
      <c r="J12" s="162"/>
      <c r="K12" s="162"/>
      <c r="L12" s="162"/>
    </row>
    <row r="13" spans="1:12" ht="105" customHeight="1" thickBot="1" x14ac:dyDescent="0.3">
      <c r="A13" s="71">
        <v>6</v>
      </c>
      <c r="B13" s="159" t="s">
        <v>84</v>
      </c>
      <c r="C13" s="160"/>
      <c r="D13" s="161"/>
      <c r="E13" s="161"/>
      <c r="F13" s="161"/>
      <c r="G13" s="161"/>
      <c r="H13" s="162"/>
      <c r="I13" s="162"/>
      <c r="J13" s="162"/>
      <c r="K13" s="162"/>
      <c r="L13" s="162"/>
    </row>
    <row r="14" spans="1:12" ht="112.5" customHeight="1" thickBot="1" x14ac:dyDescent="0.3">
      <c r="A14" s="71">
        <v>7</v>
      </c>
      <c r="B14" s="159" t="s">
        <v>85</v>
      </c>
      <c r="C14" s="160"/>
      <c r="D14" s="161"/>
      <c r="E14" s="161"/>
      <c r="F14" s="161"/>
      <c r="G14" s="161"/>
      <c r="H14" s="162"/>
      <c r="I14" s="162"/>
      <c r="J14" s="162"/>
      <c r="K14" s="162"/>
      <c r="L14" s="162"/>
    </row>
    <row r="15" spans="1:12" ht="72.75" customHeight="1" thickBot="1" x14ac:dyDescent="0.3">
      <c r="A15" s="71">
        <v>8</v>
      </c>
      <c r="B15" s="159" t="s">
        <v>86</v>
      </c>
      <c r="C15" s="160"/>
      <c r="D15" s="161"/>
      <c r="E15" s="161"/>
      <c r="F15" s="161"/>
      <c r="G15" s="161"/>
      <c r="H15" s="162"/>
      <c r="I15" s="162"/>
      <c r="J15" s="162"/>
      <c r="K15" s="162"/>
      <c r="L15" s="162"/>
    </row>
    <row r="16" spans="1:12" ht="128.25" customHeight="1" thickBot="1" x14ac:dyDescent="0.3">
      <c r="A16" s="71">
        <v>9</v>
      </c>
      <c r="B16" s="159" t="s">
        <v>87</v>
      </c>
      <c r="C16" s="160"/>
      <c r="D16" s="161"/>
      <c r="E16" s="161"/>
      <c r="F16" s="161"/>
      <c r="G16" s="161"/>
      <c r="H16" s="162"/>
      <c r="I16" s="162"/>
      <c r="J16" s="162"/>
      <c r="K16" s="162"/>
      <c r="L16" s="162"/>
    </row>
    <row r="17" spans="1:12" ht="131.25" customHeight="1" thickBot="1" x14ac:dyDescent="0.3">
      <c r="A17" s="71">
        <v>10</v>
      </c>
      <c r="B17" s="159" t="s">
        <v>88</v>
      </c>
      <c r="C17" s="160"/>
      <c r="D17" s="161"/>
      <c r="E17" s="161"/>
      <c r="F17" s="161"/>
      <c r="G17" s="161"/>
      <c r="H17" s="162"/>
      <c r="I17" s="162"/>
      <c r="J17" s="162"/>
      <c r="K17" s="162"/>
      <c r="L17" s="162"/>
    </row>
    <row r="18" spans="1:12" ht="120" customHeight="1" thickBot="1" x14ac:dyDescent="0.3">
      <c r="A18" s="71">
        <v>11</v>
      </c>
      <c r="B18" s="159" t="s">
        <v>89</v>
      </c>
      <c r="C18" s="160"/>
      <c r="D18" s="161"/>
      <c r="E18" s="161"/>
      <c r="F18" s="161"/>
      <c r="G18" s="161"/>
      <c r="H18" s="162"/>
      <c r="I18" s="162"/>
      <c r="J18" s="162"/>
      <c r="K18" s="162"/>
      <c r="L18" s="162"/>
    </row>
    <row r="19" spans="1:12" ht="102.75" customHeight="1" thickBot="1" x14ac:dyDescent="0.3">
      <c r="A19" s="71">
        <v>12</v>
      </c>
      <c r="B19" s="159" t="s">
        <v>90</v>
      </c>
      <c r="C19" s="160"/>
      <c r="D19" s="161"/>
      <c r="E19" s="161"/>
      <c r="F19" s="161"/>
      <c r="G19" s="161"/>
      <c r="H19" s="162"/>
      <c r="I19" s="162"/>
      <c r="J19" s="162"/>
      <c r="K19" s="162"/>
      <c r="L19" s="162"/>
    </row>
    <row r="20" spans="1:12" ht="98.25" customHeight="1" thickBot="1" x14ac:dyDescent="0.3">
      <c r="A20" s="71">
        <v>13</v>
      </c>
      <c r="B20" s="159" t="s">
        <v>91</v>
      </c>
      <c r="C20" s="160"/>
      <c r="D20" s="161"/>
      <c r="E20" s="161"/>
      <c r="F20" s="161"/>
      <c r="G20" s="161"/>
      <c r="H20" s="162"/>
      <c r="I20" s="162"/>
      <c r="J20" s="162"/>
      <c r="K20" s="162"/>
      <c r="L20" s="162"/>
    </row>
    <row r="21" spans="1:12" ht="94.5" customHeight="1" thickBot="1" x14ac:dyDescent="0.3">
      <c r="A21" s="71">
        <v>14</v>
      </c>
      <c r="B21" s="159" t="s">
        <v>92</v>
      </c>
      <c r="C21" s="160"/>
      <c r="D21" s="161"/>
      <c r="E21" s="161"/>
      <c r="F21" s="161"/>
      <c r="G21" s="161"/>
      <c r="H21" s="162"/>
      <c r="I21" s="162"/>
      <c r="J21" s="162"/>
      <c r="K21" s="162"/>
      <c r="L21" s="162"/>
    </row>
    <row r="22" spans="1:12" ht="66.75" customHeight="1" thickBot="1" x14ac:dyDescent="0.3">
      <c r="A22" s="71">
        <v>15</v>
      </c>
      <c r="B22" s="159" t="s">
        <v>93</v>
      </c>
      <c r="C22" s="160"/>
      <c r="D22" s="161"/>
      <c r="E22" s="161"/>
      <c r="F22" s="161"/>
      <c r="G22" s="161"/>
      <c r="H22" s="162"/>
      <c r="I22" s="162"/>
      <c r="J22" s="162"/>
      <c r="K22" s="162"/>
      <c r="L22" s="162"/>
    </row>
    <row r="23" spans="1:12" ht="50.1" customHeight="1" thickBot="1" x14ac:dyDescent="0.3">
      <c r="A23" s="71">
        <v>16</v>
      </c>
      <c r="B23" s="159" t="s">
        <v>94</v>
      </c>
      <c r="C23" s="160"/>
      <c r="D23" s="161"/>
      <c r="E23" s="161"/>
      <c r="F23" s="161"/>
      <c r="G23" s="161"/>
      <c r="H23" s="162"/>
      <c r="I23" s="162"/>
      <c r="J23" s="162"/>
      <c r="K23" s="162"/>
      <c r="L23" s="162"/>
    </row>
    <row r="24" spans="1:12" ht="114.75" customHeight="1" thickBot="1" x14ac:dyDescent="0.3">
      <c r="A24" s="71">
        <v>17</v>
      </c>
      <c r="B24" s="159" t="s">
        <v>95</v>
      </c>
      <c r="C24" s="160"/>
      <c r="D24" s="161"/>
      <c r="E24" s="161"/>
      <c r="F24" s="161"/>
      <c r="G24" s="161"/>
      <c r="H24" s="162"/>
      <c r="I24" s="162"/>
      <c r="J24" s="162"/>
      <c r="K24" s="162"/>
      <c r="L24" s="162"/>
    </row>
    <row r="25" spans="1:12" ht="114" customHeight="1" thickBot="1" x14ac:dyDescent="0.3">
      <c r="A25" s="71">
        <v>18</v>
      </c>
      <c r="B25" s="159" t="s">
        <v>96</v>
      </c>
      <c r="C25" s="160"/>
      <c r="D25" s="161"/>
      <c r="E25" s="161"/>
      <c r="F25" s="161"/>
      <c r="G25" s="161"/>
      <c r="H25" s="162"/>
      <c r="I25" s="162"/>
      <c r="J25" s="162"/>
      <c r="K25" s="162"/>
      <c r="L25" s="162"/>
    </row>
    <row r="26" spans="1:12" ht="110.25" customHeight="1" thickBot="1" x14ac:dyDescent="0.3">
      <c r="A26" s="71">
        <v>19</v>
      </c>
      <c r="B26" s="159" t="s">
        <v>97</v>
      </c>
      <c r="C26" s="160"/>
      <c r="D26" s="161"/>
      <c r="E26" s="161"/>
      <c r="F26" s="161"/>
      <c r="G26" s="161"/>
      <c r="H26" s="162"/>
      <c r="I26" s="162"/>
      <c r="J26" s="162"/>
      <c r="K26" s="162"/>
      <c r="L26" s="162"/>
    </row>
    <row r="27" spans="1:12" ht="125.25" customHeight="1" thickBot="1" x14ac:dyDescent="0.3">
      <c r="A27" s="71">
        <v>20</v>
      </c>
      <c r="B27" s="159" t="s">
        <v>98</v>
      </c>
      <c r="C27" s="160"/>
      <c r="D27" s="161"/>
      <c r="E27" s="161"/>
      <c r="F27" s="161"/>
      <c r="G27" s="161"/>
      <c r="H27" s="162"/>
      <c r="I27" s="162"/>
      <c r="J27" s="162"/>
      <c r="K27" s="162"/>
      <c r="L27" s="162"/>
    </row>
    <row r="28" spans="1:12" ht="103.5" customHeight="1" thickBot="1" x14ac:dyDescent="0.3">
      <c r="A28" s="71">
        <v>21</v>
      </c>
      <c r="B28" s="159" t="s">
        <v>99</v>
      </c>
      <c r="C28" s="160"/>
      <c r="D28" s="161"/>
      <c r="E28" s="161"/>
      <c r="F28" s="161"/>
      <c r="G28" s="161"/>
      <c r="H28" s="162"/>
      <c r="I28" s="162"/>
      <c r="J28" s="162"/>
      <c r="K28" s="162"/>
      <c r="L28" s="162"/>
    </row>
    <row r="29" spans="1:12" ht="97.5" customHeight="1" thickBot="1" x14ac:dyDescent="0.3">
      <c r="A29" s="71">
        <v>22</v>
      </c>
      <c r="B29" s="159" t="s">
        <v>100</v>
      </c>
      <c r="C29" s="160"/>
      <c r="D29" s="161"/>
      <c r="E29" s="161"/>
      <c r="F29" s="161"/>
      <c r="G29" s="161"/>
      <c r="H29" s="162"/>
      <c r="I29" s="162"/>
      <c r="J29" s="162"/>
      <c r="K29" s="162"/>
      <c r="L29" s="162"/>
    </row>
    <row r="30" spans="1:12" ht="66.75" customHeight="1" thickBot="1" x14ac:dyDescent="0.3">
      <c r="A30" s="71">
        <v>23</v>
      </c>
      <c r="B30" s="159" t="s">
        <v>101</v>
      </c>
      <c r="C30" s="160"/>
      <c r="D30" s="161"/>
      <c r="E30" s="161"/>
      <c r="F30" s="161"/>
      <c r="G30" s="161"/>
      <c r="H30" s="162"/>
      <c r="I30" s="162"/>
      <c r="J30" s="162"/>
      <c r="K30" s="162"/>
      <c r="L30" s="162"/>
    </row>
    <row r="31" spans="1:12" ht="99" customHeight="1" thickBot="1" x14ac:dyDescent="0.3">
      <c r="A31" s="71">
        <v>24</v>
      </c>
      <c r="B31" s="159" t="s">
        <v>102</v>
      </c>
      <c r="C31" s="160"/>
      <c r="D31" s="161"/>
      <c r="E31" s="161"/>
      <c r="F31" s="161"/>
      <c r="G31" s="161"/>
      <c r="H31" s="162"/>
      <c r="I31" s="162"/>
      <c r="J31" s="162"/>
      <c r="K31" s="162"/>
      <c r="L31" s="162"/>
    </row>
    <row r="32" spans="1:12" ht="109.5" customHeight="1" thickBot="1" x14ac:dyDescent="0.3">
      <c r="A32" s="71">
        <v>25</v>
      </c>
      <c r="B32" s="159" t="s">
        <v>103</v>
      </c>
      <c r="C32" s="160"/>
      <c r="D32" s="161"/>
      <c r="E32" s="161"/>
      <c r="F32" s="161"/>
      <c r="G32" s="161"/>
      <c r="H32" s="162"/>
      <c r="I32" s="162"/>
      <c r="J32" s="162"/>
      <c r="K32" s="162"/>
      <c r="L32" s="162"/>
    </row>
    <row r="33" spans="1:12" ht="95.25" customHeight="1" thickBot="1" x14ac:dyDescent="0.3">
      <c r="A33" s="71">
        <v>26</v>
      </c>
      <c r="B33" s="159" t="s">
        <v>104</v>
      </c>
      <c r="C33" s="160"/>
      <c r="D33" s="161"/>
      <c r="E33" s="161"/>
      <c r="F33" s="161"/>
      <c r="G33" s="161"/>
      <c r="H33" s="162"/>
      <c r="I33" s="162"/>
      <c r="J33" s="162"/>
      <c r="K33" s="162"/>
      <c r="L33" s="162"/>
    </row>
    <row r="34" spans="1:12" ht="147" customHeight="1" thickBot="1" x14ac:dyDescent="0.3">
      <c r="A34" s="71">
        <v>27</v>
      </c>
      <c r="B34" s="159" t="s">
        <v>105</v>
      </c>
      <c r="C34" s="160"/>
      <c r="D34" s="161"/>
      <c r="E34" s="161"/>
      <c r="F34" s="161"/>
      <c r="G34" s="161"/>
      <c r="H34" s="162"/>
      <c r="I34" s="162"/>
      <c r="J34" s="162"/>
      <c r="K34" s="162"/>
      <c r="L34" s="162"/>
    </row>
    <row r="35" spans="1:12" ht="101.25" customHeight="1" thickBot="1" x14ac:dyDescent="0.3">
      <c r="A35" s="71">
        <v>28</v>
      </c>
      <c r="B35" s="159" t="s">
        <v>106</v>
      </c>
      <c r="C35" s="160"/>
      <c r="D35" s="161"/>
      <c r="E35" s="161"/>
      <c r="F35" s="161"/>
      <c r="G35" s="161"/>
      <c r="H35" s="162"/>
      <c r="I35" s="162"/>
      <c r="J35" s="162"/>
      <c r="K35" s="162"/>
      <c r="L35" s="162"/>
    </row>
    <row r="36" spans="1:12" ht="98.25" customHeight="1" thickBot="1" x14ac:dyDescent="0.3">
      <c r="A36" s="71">
        <v>29</v>
      </c>
      <c r="B36" s="159" t="s">
        <v>107</v>
      </c>
      <c r="C36" s="160"/>
      <c r="D36" s="161"/>
      <c r="E36" s="161"/>
      <c r="F36" s="161"/>
      <c r="G36" s="161"/>
      <c r="H36" s="162"/>
      <c r="I36" s="162"/>
      <c r="J36" s="162"/>
      <c r="K36" s="162"/>
      <c r="L36" s="162"/>
    </row>
    <row r="37" spans="1:12" ht="101.25" customHeight="1" thickBot="1" x14ac:dyDescent="0.3">
      <c r="A37" s="71">
        <v>30</v>
      </c>
      <c r="B37" s="159" t="s">
        <v>108</v>
      </c>
      <c r="C37" s="160"/>
      <c r="D37" s="161"/>
      <c r="E37" s="161"/>
      <c r="F37" s="161"/>
      <c r="G37" s="161"/>
      <c r="H37" s="162"/>
      <c r="I37" s="162"/>
      <c r="J37" s="162"/>
      <c r="K37" s="162"/>
      <c r="L37" s="162"/>
    </row>
    <row r="38" spans="1:12" ht="48" customHeight="1" thickBot="1" x14ac:dyDescent="0.3">
      <c r="A38" s="11"/>
      <c r="B38" s="31" t="s">
        <v>13</v>
      </c>
      <c r="C38" s="164"/>
      <c r="D38" s="36"/>
      <c r="E38" s="37">
        <f>SUM(C8:G37)</f>
        <v>0</v>
      </c>
      <c r="F38" s="36"/>
      <c r="G38" s="38"/>
      <c r="H38" s="164"/>
      <c r="I38" s="36"/>
      <c r="J38" s="37">
        <f>SUM(H8:L37)</f>
        <v>0</v>
      </c>
      <c r="K38" s="36"/>
      <c r="L38" s="38"/>
    </row>
    <row r="39" spans="1:12" ht="48" customHeight="1" thickBot="1" x14ac:dyDescent="0.3">
      <c r="A39" s="11"/>
      <c r="B39" s="31" t="s">
        <v>14</v>
      </c>
      <c r="C39" s="165"/>
      <c r="D39" s="33"/>
      <c r="E39" s="34">
        <f>COUNTA(B8:B37)*7</f>
        <v>210</v>
      </c>
      <c r="F39" s="33"/>
      <c r="G39" s="33"/>
      <c r="H39" s="165"/>
      <c r="I39" s="33"/>
      <c r="J39" s="34">
        <f>COUNTA(B8:B37)*7</f>
        <v>210</v>
      </c>
      <c r="K39" s="33"/>
      <c r="L39" s="35"/>
    </row>
    <row r="40" spans="1:12" x14ac:dyDescent="0.25">
      <c r="A40" s="8"/>
    </row>
  </sheetData>
  <protectedRanges>
    <protectedRange sqref="C8:L37" name="BahagianA"/>
  </protectedRanges>
  <mergeCells count="6">
    <mergeCell ref="A1:L1"/>
    <mergeCell ref="A3:L3"/>
    <mergeCell ref="A5:A6"/>
    <mergeCell ref="B5:B6"/>
    <mergeCell ref="C5:G5"/>
    <mergeCell ref="H5:L5"/>
  </mergeCells>
  <dataValidations count="5">
    <dataValidation type="whole" allowBlank="1" showInputMessage="1" showErrorMessage="1" errorTitle="Perhatian!!!!" error="Sila masukkan markah mengikut skala yang diberikan" sqref="G8:G37 L8:L37">
      <formula1>7</formula1>
      <formula2>7</formula2>
    </dataValidation>
    <dataValidation type="whole" allowBlank="1" showInputMessage="1" showErrorMessage="1" errorTitle="Perhatian!!!" error="Sila masukkan markah mengikut skala yang diberikan" sqref="F8:F37 K8:K37">
      <formula1>5</formula1>
      <formula2>6</formula2>
    </dataValidation>
    <dataValidation type="whole" allowBlank="1" showInputMessage="1" showErrorMessage="1" errorTitle="Perhatian!!" error="Sila masukkan markah mengikut skala yang diberikan" sqref="E8:E37 J8:J37">
      <formula1>3</formula1>
      <formula2>4</formula2>
    </dataValidation>
    <dataValidation type="whole" allowBlank="1" showInputMessage="1" showErrorMessage="1" errorTitle="Perhatian!" error="Sila masukkan markah mengikut skala yang diberikan" sqref="D8:D37 I8:I37">
      <formula1>1</formula1>
      <formula2>2</formula2>
    </dataValidation>
    <dataValidation type="whole" allowBlank="1" showInputMessage="1" showErrorMessage="1" errorTitle="Perhatian" error="Sila masukkan markah mengikut skala yang diberikan" sqref="C8:C37 H8:H37">
      <formula1>0</formula1>
      <formula2>0</formula2>
    </dataValidation>
  </dataValidation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46"/>
  <sheetViews>
    <sheetView view="pageBreakPreview" zoomScale="90" zoomScaleSheetLayoutView="90" workbookViewId="0">
      <selection activeCell="A38" sqref="A38:XFD40"/>
    </sheetView>
  </sheetViews>
  <sheetFormatPr defaultRowHeight="15" x14ac:dyDescent="0.25"/>
  <cols>
    <col min="1" max="1" width="6.140625" customWidth="1"/>
    <col min="2" max="2" width="46.42578125" customWidth="1"/>
    <col min="3" max="12" width="6.7109375" customWidth="1"/>
  </cols>
  <sheetData>
    <row r="1" spans="1:12" ht="45" customHeight="1" thickBot="1" x14ac:dyDescent="0.3">
      <c r="A1" s="116" t="s">
        <v>18</v>
      </c>
      <c r="B1" s="118" t="s">
        <v>9</v>
      </c>
      <c r="C1" s="120" t="s">
        <v>10</v>
      </c>
      <c r="D1" s="121"/>
      <c r="E1" s="121"/>
      <c r="F1" s="121"/>
      <c r="G1" s="122"/>
      <c r="H1" s="120" t="s">
        <v>11</v>
      </c>
      <c r="I1" s="121"/>
      <c r="J1" s="121"/>
      <c r="K1" s="121"/>
      <c r="L1" s="122"/>
    </row>
    <row r="2" spans="1:12" ht="32.1" customHeight="1" thickBot="1" x14ac:dyDescent="0.3">
      <c r="A2" s="117"/>
      <c r="B2" s="119"/>
      <c r="C2" s="22">
        <v>0</v>
      </c>
      <c r="D2" s="23" t="s">
        <v>15</v>
      </c>
      <c r="E2" s="23" t="s">
        <v>16</v>
      </c>
      <c r="F2" s="23" t="s">
        <v>17</v>
      </c>
      <c r="G2" s="22">
        <v>7</v>
      </c>
      <c r="H2" s="22">
        <v>0</v>
      </c>
      <c r="I2" s="23" t="s">
        <v>15</v>
      </c>
      <c r="J2" s="23" t="s">
        <v>16</v>
      </c>
      <c r="K2" s="23" t="s">
        <v>17</v>
      </c>
      <c r="L2" s="22">
        <v>7</v>
      </c>
    </row>
    <row r="3" spans="1:12" ht="90" customHeight="1" thickBot="1" x14ac:dyDescent="0.3">
      <c r="A3" s="9" t="s">
        <v>19</v>
      </c>
      <c r="B3" s="10" t="s">
        <v>22</v>
      </c>
      <c r="C3" s="13"/>
      <c r="D3" s="13"/>
      <c r="E3" s="13"/>
      <c r="F3" s="13"/>
      <c r="G3" s="13"/>
      <c r="H3" s="13"/>
      <c r="I3" s="13"/>
      <c r="J3" s="13"/>
      <c r="K3" s="13"/>
      <c r="L3" s="13"/>
    </row>
    <row r="4" spans="1:12" ht="72.75" customHeight="1" thickBot="1" x14ac:dyDescent="0.3">
      <c r="A4" s="71">
        <v>1</v>
      </c>
      <c r="B4" s="70" t="s">
        <v>55</v>
      </c>
      <c r="C4" s="45"/>
      <c r="D4" s="46"/>
      <c r="E4" s="46"/>
      <c r="F4" s="46"/>
      <c r="G4" s="46"/>
      <c r="H4" s="47"/>
      <c r="I4" s="47"/>
      <c r="J4" s="47"/>
      <c r="K4" s="47"/>
      <c r="L4" s="47"/>
    </row>
    <row r="5" spans="1:12" ht="50.1" customHeight="1" thickBot="1" x14ac:dyDescent="0.3">
      <c r="A5" s="71">
        <v>2</v>
      </c>
      <c r="B5" s="70" t="s">
        <v>56</v>
      </c>
      <c r="C5" s="45"/>
      <c r="D5" s="46"/>
      <c r="E5" s="46"/>
      <c r="F5" s="46"/>
      <c r="G5" s="46"/>
      <c r="H5" s="47"/>
      <c r="I5" s="47"/>
      <c r="J5" s="47"/>
      <c r="K5" s="47"/>
      <c r="L5" s="47"/>
    </row>
    <row r="6" spans="1:12" ht="69" customHeight="1" thickBot="1" x14ac:dyDescent="0.3">
      <c r="A6" s="71">
        <v>3</v>
      </c>
      <c r="B6" s="70" t="s">
        <v>57</v>
      </c>
      <c r="C6" s="45"/>
      <c r="D6" s="46"/>
      <c r="E6" s="46"/>
      <c r="F6" s="46"/>
      <c r="G6" s="46"/>
      <c r="H6" s="47"/>
      <c r="I6" s="47"/>
      <c r="J6" s="47"/>
      <c r="K6" s="47"/>
      <c r="L6" s="47"/>
    </row>
    <row r="7" spans="1:12" ht="66" customHeight="1" thickBot="1" x14ac:dyDescent="0.3">
      <c r="A7" s="71">
        <v>4</v>
      </c>
      <c r="B7" s="70" t="s">
        <v>58</v>
      </c>
      <c r="C7" s="45"/>
      <c r="D7" s="46"/>
      <c r="E7" s="46"/>
      <c r="F7" s="46"/>
      <c r="G7" s="46"/>
      <c r="H7" s="47"/>
      <c r="I7" s="47"/>
      <c r="J7" s="47"/>
      <c r="K7" s="47"/>
      <c r="L7" s="47"/>
    </row>
    <row r="8" spans="1:12" ht="50.1" customHeight="1" thickBot="1" x14ac:dyDescent="0.3">
      <c r="A8" s="71">
        <v>5</v>
      </c>
      <c r="B8" s="70" t="s">
        <v>59</v>
      </c>
      <c r="C8" s="45"/>
      <c r="D8" s="46"/>
      <c r="E8" s="46"/>
      <c r="F8" s="46"/>
      <c r="G8" s="46"/>
      <c r="H8" s="47"/>
      <c r="I8" s="47"/>
      <c r="J8" s="47"/>
      <c r="K8" s="47"/>
      <c r="L8" s="47"/>
    </row>
    <row r="9" spans="1:12" ht="50.1" customHeight="1" thickBot="1" x14ac:dyDescent="0.3">
      <c r="A9" s="71">
        <v>6</v>
      </c>
      <c r="B9" s="70" t="s">
        <v>60</v>
      </c>
      <c r="C9" s="45"/>
      <c r="D9" s="46"/>
      <c r="E9" s="46"/>
      <c r="F9" s="46"/>
      <c r="G9" s="46"/>
      <c r="H9" s="47"/>
      <c r="I9" s="47"/>
      <c r="J9" s="47"/>
      <c r="K9" s="47"/>
      <c r="L9" s="47"/>
    </row>
    <row r="10" spans="1:12" ht="63.75" customHeight="1" thickBot="1" x14ac:dyDescent="0.3">
      <c r="A10" s="71">
        <v>7</v>
      </c>
      <c r="B10" s="70" t="s">
        <v>61</v>
      </c>
      <c r="C10" s="45"/>
      <c r="D10" s="46"/>
      <c r="E10" s="46"/>
      <c r="F10" s="46"/>
      <c r="G10" s="46"/>
      <c r="H10" s="47"/>
      <c r="I10" s="47"/>
      <c r="J10" s="47"/>
      <c r="K10" s="47"/>
      <c r="L10" s="47"/>
    </row>
    <row r="11" spans="1:12" ht="65.25" customHeight="1" thickBot="1" x14ac:dyDescent="0.3">
      <c r="A11" s="71">
        <v>8</v>
      </c>
      <c r="B11" s="70" t="s">
        <v>62</v>
      </c>
      <c r="C11" s="45"/>
      <c r="D11" s="46"/>
      <c r="E11" s="46"/>
      <c r="F11" s="46"/>
      <c r="G11" s="46"/>
      <c r="H11" s="47"/>
      <c r="I11" s="47"/>
      <c r="J11" s="47"/>
      <c r="K11" s="47"/>
      <c r="L11" s="47"/>
    </row>
    <row r="12" spans="1:12" ht="50.1" customHeight="1" thickBot="1" x14ac:dyDescent="0.3">
      <c r="A12" s="71">
        <v>9</v>
      </c>
      <c r="B12" s="70" t="s">
        <v>63</v>
      </c>
      <c r="C12" s="45"/>
      <c r="D12" s="46"/>
      <c r="E12" s="46"/>
      <c r="F12" s="46"/>
      <c r="G12" s="46"/>
      <c r="H12" s="47"/>
      <c r="I12" s="47"/>
      <c r="J12" s="47"/>
      <c r="K12" s="47"/>
      <c r="L12" s="47"/>
    </row>
    <row r="13" spans="1:12" ht="75" customHeight="1" thickBot="1" x14ac:dyDescent="0.3">
      <c r="A13" s="71">
        <v>11</v>
      </c>
      <c r="B13" s="70" t="s">
        <v>64</v>
      </c>
      <c r="C13" s="45"/>
      <c r="D13" s="46"/>
      <c r="E13" s="46"/>
      <c r="F13" s="46"/>
      <c r="G13" s="46"/>
      <c r="H13" s="47"/>
      <c r="I13" s="47"/>
      <c r="J13" s="47"/>
      <c r="K13" s="47"/>
      <c r="L13" s="47"/>
    </row>
    <row r="14" spans="1:12" ht="87.75" customHeight="1" thickBot="1" x14ac:dyDescent="0.3">
      <c r="A14" s="71">
        <v>12</v>
      </c>
      <c r="B14" s="70" t="s">
        <v>65</v>
      </c>
      <c r="C14" s="45"/>
      <c r="D14" s="46"/>
      <c r="E14" s="46"/>
      <c r="F14" s="46"/>
      <c r="G14" s="46"/>
      <c r="H14" s="47"/>
      <c r="I14" s="47"/>
      <c r="J14" s="47"/>
      <c r="K14" s="47"/>
      <c r="L14" s="47"/>
    </row>
    <row r="15" spans="1:12" ht="72.75" customHeight="1" thickBot="1" x14ac:dyDescent="0.3">
      <c r="A15" s="71">
        <v>13</v>
      </c>
      <c r="B15" s="70" t="s">
        <v>66</v>
      </c>
      <c r="C15" s="45"/>
      <c r="D15" s="46"/>
      <c r="E15" s="46"/>
      <c r="F15" s="46"/>
      <c r="G15" s="46"/>
      <c r="H15" s="47"/>
      <c r="I15" s="47"/>
      <c r="J15" s="47"/>
      <c r="K15" s="47"/>
      <c r="L15" s="47"/>
    </row>
    <row r="16" spans="1:12" ht="66.75" customHeight="1" thickBot="1" x14ac:dyDescent="0.3">
      <c r="A16" s="71">
        <v>14</v>
      </c>
      <c r="B16" s="70" t="s">
        <v>67</v>
      </c>
      <c r="C16" s="45"/>
      <c r="D16" s="46"/>
      <c r="E16" s="46"/>
      <c r="F16" s="46"/>
      <c r="G16" s="46"/>
      <c r="H16" s="47"/>
      <c r="I16" s="47"/>
      <c r="J16" s="47"/>
      <c r="K16" s="47"/>
      <c r="L16" s="47"/>
    </row>
    <row r="17" spans="1:12" ht="69" customHeight="1" thickBot="1" x14ac:dyDescent="0.3">
      <c r="A17" s="71">
        <v>15</v>
      </c>
      <c r="B17" s="70" t="s">
        <v>68</v>
      </c>
      <c r="C17" s="45"/>
      <c r="D17" s="46"/>
      <c r="E17" s="46"/>
      <c r="F17" s="46"/>
      <c r="G17" s="46"/>
      <c r="H17" s="47"/>
      <c r="I17" s="47"/>
      <c r="J17" s="47"/>
      <c r="K17" s="47"/>
      <c r="L17" s="47"/>
    </row>
    <row r="18" spans="1:12" ht="95.25" customHeight="1" thickBot="1" x14ac:dyDescent="0.3">
      <c r="A18" s="71">
        <v>17</v>
      </c>
      <c r="B18" s="72" t="s">
        <v>69</v>
      </c>
      <c r="C18" s="45"/>
      <c r="D18" s="46"/>
      <c r="E18" s="46"/>
      <c r="F18" s="46"/>
      <c r="G18" s="46"/>
      <c r="H18" s="47"/>
      <c r="I18" s="47"/>
      <c r="J18" s="47"/>
      <c r="K18" s="47"/>
      <c r="L18" s="47"/>
    </row>
    <row r="19" spans="1:12" ht="50.1" customHeight="1" thickBot="1" x14ac:dyDescent="0.3">
      <c r="A19" s="71">
        <v>18</v>
      </c>
      <c r="B19" s="70" t="s">
        <v>70</v>
      </c>
      <c r="C19" s="45"/>
      <c r="D19" s="46"/>
      <c r="E19" s="46"/>
      <c r="F19" s="46"/>
      <c r="G19" s="46"/>
      <c r="H19" s="47"/>
      <c r="I19" s="47"/>
      <c r="J19" s="47"/>
      <c r="K19" s="47"/>
      <c r="L19" s="47"/>
    </row>
    <row r="20" spans="1:12" ht="67.5" customHeight="1" thickBot="1" x14ac:dyDescent="0.3">
      <c r="A20" s="71">
        <v>19</v>
      </c>
      <c r="B20" s="70" t="s">
        <v>71</v>
      </c>
      <c r="C20" s="45"/>
      <c r="D20" s="46"/>
      <c r="E20" s="46"/>
      <c r="F20" s="46"/>
      <c r="G20" s="46"/>
      <c r="H20" s="47"/>
      <c r="I20" s="47"/>
      <c r="J20" s="47"/>
      <c r="K20" s="47"/>
      <c r="L20" s="47"/>
    </row>
    <row r="21" spans="1:12" ht="50.1" customHeight="1" thickBot="1" x14ac:dyDescent="0.3">
      <c r="A21" s="71">
        <v>21</v>
      </c>
      <c r="B21" s="70" t="s">
        <v>72</v>
      </c>
      <c r="C21" s="45"/>
      <c r="D21" s="46"/>
      <c r="E21" s="46"/>
      <c r="F21" s="46"/>
      <c r="G21" s="46"/>
      <c r="H21" s="47"/>
      <c r="I21" s="47"/>
      <c r="J21" s="47"/>
      <c r="K21" s="47"/>
      <c r="L21" s="47"/>
    </row>
    <row r="22" spans="1:12" ht="65.25" customHeight="1" thickBot="1" x14ac:dyDescent="0.3">
      <c r="A22" s="71">
        <v>23</v>
      </c>
      <c r="B22" s="70" t="s">
        <v>73</v>
      </c>
      <c r="C22" s="45"/>
      <c r="D22" s="46"/>
      <c r="E22" s="46"/>
      <c r="F22" s="46"/>
      <c r="G22" s="46"/>
      <c r="H22" s="47"/>
      <c r="I22" s="47"/>
      <c r="J22" s="47"/>
      <c r="K22" s="47"/>
      <c r="L22" s="47"/>
    </row>
    <row r="23" spans="1:12" ht="61.5" customHeight="1" thickBot="1" x14ac:dyDescent="0.3">
      <c r="A23" s="71">
        <v>24</v>
      </c>
      <c r="B23" s="70" t="s">
        <v>74</v>
      </c>
      <c r="C23" s="45"/>
      <c r="D23" s="46"/>
      <c r="E23" s="46"/>
      <c r="F23" s="46"/>
      <c r="G23" s="46"/>
      <c r="H23" s="47"/>
      <c r="I23" s="47"/>
      <c r="J23" s="47"/>
      <c r="K23" s="47"/>
      <c r="L23" s="47"/>
    </row>
    <row r="24" spans="1:12" ht="69" customHeight="1" thickBot="1" x14ac:dyDescent="0.3">
      <c r="A24" s="71">
        <v>25</v>
      </c>
      <c r="B24" s="70" t="s">
        <v>75</v>
      </c>
      <c r="C24" s="45"/>
      <c r="D24" s="46"/>
      <c r="E24" s="46"/>
      <c r="F24" s="46"/>
      <c r="G24" s="46"/>
      <c r="H24" s="47"/>
      <c r="I24" s="47"/>
      <c r="J24" s="47"/>
      <c r="K24" s="47"/>
      <c r="L24" s="47"/>
    </row>
    <row r="25" spans="1:12" ht="48" customHeight="1" thickBot="1" x14ac:dyDescent="0.3">
      <c r="A25" s="7"/>
      <c r="B25" s="20" t="s">
        <v>13</v>
      </c>
      <c r="C25" s="43"/>
      <c r="D25" s="36"/>
      <c r="E25" s="37">
        <f>SUM(C4:G24)</f>
        <v>0</v>
      </c>
      <c r="F25" s="36"/>
      <c r="G25" s="38"/>
      <c r="H25" s="44"/>
      <c r="I25" s="33"/>
      <c r="J25" s="34">
        <f>SUM(H4:L24)</f>
        <v>0</v>
      </c>
      <c r="K25" s="33"/>
      <c r="L25" s="35"/>
    </row>
    <row r="26" spans="1:12" ht="48" customHeight="1" thickBot="1" x14ac:dyDescent="0.3">
      <c r="A26" s="7"/>
      <c r="B26" s="31" t="s">
        <v>14</v>
      </c>
      <c r="C26" s="32"/>
      <c r="D26" s="39"/>
      <c r="E26" s="40">
        <f>COUNTA(B4:B24)*7</f>
        <v>147</v>
      </c>
      <c r="F26" s="39"/>
      <c r="G26" s="41"/>
      <c r="H26" s="42"/>
      <c r="I26" s="39"/>
      <c r="J26" s="40">
        <f>COUNTA(B4:B24)*7</f>
        <v>147</v>
      </c>
      <c r="K26" s="39"/>
      <c r="L26" s="41"/>
    </row>
    <row r="27" spans="1:12" s="1" customFormat="1" ht="45" customHeight="1" thickBot="1" x14ac:dyDescent="0.3">
      <c r="A27" s="116" t="s">
        <v>18</v>
      </c>
      <c r="B27" s="118" t="s">
        <v>9</v>
      </c>
      <c r="C27" s="123" t="s">
        <v>10</v>
      </c>
      <c r="D27" s="124"/>
      <c r="E27" s="124"/>
      <c r="F27" s="124"/>
      <c r="G27" s="125"/>
      <c r="H27" s="120" t="s">
        <v>11</v>
      </c>
      <c r="I27" s="121"/>
      <c r="J27" s="121"/>
      <c r="K27" s="121"/>
      <c r="L27" s="122"/>
    </row>
    <row r="28" spans="1:12" ht="32.1" customHeight="1" thickBot="1" x14ac:dyDescent="0.3">
      <c r="A28" s="117"/>
      <c r="B28" s="119"/>
      <c r="C28" s="22">
        <v>0</v>
      </c>
      <c r="D28" s="23" t="s">
        <v>15</v>
      </c>
      <c r="E28" s="23" t="s">
        <v>16</v>
      </c>
      <c r="F28" s="23" t="s">
        <v>17</v>
      </c>
      <c r="G28" s="22">
        <v>7</v>
      </c>
      <c r="H28" s="22">
        <v>0</v>
      </c>
      <c r="I28" s="23" t="s">
        <v>15</v>
      </c>
      <c r="J28" s="23" t="s">
        <v>16</v>
      </c>
      <c r="K28" s="23" t="s">
        <v>17</v>
      </c>
      <c r="L28" s="22">
        <v>7</v>
      </c>
    </row>
    <row r="29" spans="1:12" ht="90" customHeight="1" thickBot="1" x14ac:dyDescent="0.3">
      <c r="A29" s="9" t="s">
        <v>20</v>
      </c>
      <c r="B29" s="10" t="s">
        <v>23</v>
      </c>
      <c r="C29" s="13"/>
      <c r="D29" s="13"/>
      <c r="E29" s="13"/>
      <c r="F29" s="13"/>
      <c r="G29" s="13"/>
      <c r="H29" s="13"/>
      <c r="I29" s="13"/>
      <c r="J29" s="13"/>
      <c r="K29" s="13"/>
      <c r="L29" s="13"/>
    </row>
    <row r="30" spans="1:12" ht="36" customHeight="1" thickBot="1" x14ac:dyDescent="0.3">
      <c r="A30" s="71">
        <v>1</v>
      </c>
      <c r="B30" s="70" t="s">
        <v>109</v>
      </c>
      <c r="C30" s="45"/>
      <c r="D30" s="46"/>
      <c r="E30" s="46"/>
      <c r="F30" s="46"/>
      <c r="G30" s="46"/>
      <c r="H30" s="47"/>
      <c r="I30" s="47"/>
      <c r="J30" s="47"/>
      <c r="K30" s="47"/>
      <c r="L30" s="47"/>
    </row>
    <row r="31" spans="1:12" ht="65.25" customHeight="1" thickBot="1" x14ac:dyDescent="0.3">
      <c r="A31" s="71">
        <v>2</v>
      </c>
      <c r="B31" s="70" t="s">
        <v>110</v>
      </c>
      <c r="C31" s="45"/>
      <c r="D31" s="46"/>
      <c r="E31" s="46"/>
      <c r="F31" s="46"/>
      <c r="G31" s="46"/>
      <c r="H31" s="47"/>
      <c r="I31" s="47"/>
      <c r="J31" s="47"/>
      <c r="K31" s="47"/>
      <c r="L31" s="47"/>
    </row>
    <row r="32" spans="1:12" ht="66.75" customHeight="1" thickBot="1" x14ac:dyDescent="0.3">
      <c r="A32" s="71">
        <v>3</v>
      </c>
      <c r="B32" s="70" t="s">
        <v>111</v>
      </c>
      <c r="C32" s="45"/>
      <c r="D32" s="46"/>
      <c r="E32" s="46"/>
      <c r="F32" s="46"/>
      <c r="G32" s="46"/>
      <c r="H32" s="47"/>
      <c r="I32" s="47"/>
      <c r="J32" s="47"/>
      <c r="K32" s="47"/>
      <c r="L32" s="47"/>
    </row>
    <row r="33" spans="1:12" ht="92.25" customHeight="1" thickBot="1" x14ac:dyDescent="0.3">
      <c r="A33" s="71">
        <v>4</v>
      </c>
      <c r="B33" s="70" t="s">
        <v>112</v>
      </c>
      <c r="C33" s="45"/>
      <c r="D33" s="46"/>
      <c r="E33" s="46"/>
      <c r="F33" s="46"/>
      <c r="G33" s="46"/>
      <c r="H33" s="47"/>
      <c r="I33" s="47"/>
      <c r="J33" s="47"/>
      <c r="K33" s="47"/>
      <c r="L33" s="47"/>
    </row>
    <row r="34" spans="1:12" ht="66" customHeight="1" thickBot="1" x14ac:dyDescent="0.3">
      <c r="A34" s="71">
        <v>5</v>
      </c>
      <c r="B34" s="70" t="s">
        <v>113</v>
      </c>
      <c r="C34" s="45"/>
      <c r="D34" s="46"/>
      <c r="E34" s="46"/>
      <c r="F34" s="46"/>
      <c r="G34" s="46"/>
      <c r="H34" s="47"/>
      <c r="I34" s="47"/>
      <c r="J34" s="47"/>
      <c r="K34" s="47"/>
      <c r="L34" s="47"/>
    </row>
    <row r="35" spans="1:12" ht="50.1" customHeight="1" thickBot="1" x14ac:dyDescent="0.3">
      <c r="A35" s="71">
        <v>6</v>
      </c>
      <c r="B35" s="70" t="s">
        <v>114</v>
      </c>
      <c r="C35" s="45"/>
      <c r="D35" s="46"/>
      <c r="E35" s="46"/>
      <c r="F35" s="46"/>
      <c r="G35" s="46"/>
      <c r="H35" s="47"/>
      <c r="I35" s="47"/>
      <c r="J35" s="47"/>
      <c r="K35" s="47"/>
      <c r="L35" s="47"/>
    </row>
    <row r="36" spans="1:12" ht="62.25" customHeight="1" thickBot="1" x14ac:dyDescent="0.3">
      <c r="A36" s="71">
        <v>7</v>
      </c>
      <c r="B36" s="70" t="s">
        <v>115</v>
      </c>
      <c r="C36" s="45"/>
      <c r="D36" s="46"/>
      <c r="E36" s="46"/>
      <c r="F36" s="46"/>
      <c r="G36" s="46"/>
      <c r="H36" s="47"/>
      <c r="I36" s="47"/>
      <c r="J36" s="47"/>
      <c r="K36" s="47"/>
      <c r="L36" s="47"/>
    </row>
    <row r="37" spans="1:12" ht="50.1" customHeight="1" thickBot="1" x14ac:dyDescent="0.3">
      <c r="A37" s="71">
        <v>8</v>
      </c>
      <c r="B37" s="70" t="s">
        <v>116</v>
      </c>
      <c r="C37" s="45"/>
      <c r="D37" s="46"/>
      <c r="E37" s="46"/>
      <c r="F37" s="46"/>
      <c r="G37" s="46"/>
      <c r="H37" s="47"/>
      <c r="I37" s="47"/>
      <c r="J37" s="47"/>
      <c r="K37" s="47"/>
      <c r="L37" s="47"/>
    </row>
    <row r="38" spans="1:12" ht="48" customHeight="1" thickBot="1" x14ac:dyDescent="0.3">
      <c r="A38" s="7"/>
      <c r="B38" s="20" t="s">
        <v>13</v>
      </c>
      <c r="C38" s="44"/>
      <c r="D38" s="33"/>
      <c r="E38" s="34">
        <f>SUM(C30:G37)</f>
        <v>0</v>
      </c>
      <c r="F38" s="33"/>
      <c r="G38" s="35"/>
      <c r="H38" s="44"/>
      <c r="I38" s="33"/>
      <c r="J38" s="34">
        <f>SUM(H30:L37)</f>
        <v>0</v>
      </c>
      <c r="K38" s="33"/>
      <c r="L38" s="35"/>
    </row>
    <row r="39" spans="1:12" ht="48" customHeight="1" thickBot="1" x14ac:dyDescent="0.3">
      <c r="A39" s="7"/>
      <c r="B39" s="20" t="s">
        <v>14</v>
      </c>
      <c r="C39" s="42"/>
      <c r="D39" s="39"/>
      <c r="E39" s="40">
        <f>COUNTA(B30:B37)*7</f>
        <v>56</v>
      </c>
      <c r="F39" s="39"/>
      <c r="G39" s="41"/>
      <c r="H39" s="42"/>
      <c r="I39" s="39"/>
      <c r="J39" s="40">
        <f>COUNTA(B30:B37)*7</f>
        <v>56</v>
      </c>
      <c r="K39" s="39"/>
      <c r="L39" s="41"/>
    </row>
    <row r="40" spans="1:12" x14ac:dyDescent="0.25">
      <c r="A40" s="8"/>
    </row>
    <row r="41" spans="1:12" x14ac:dyDescent="0.25">
      <c r="A41" s="15"/>
    </row>
    <row r="42" spans="1:12" x14ac:dyDescent="0.25">
      <c r="A42" s="15"/>
    </row>
    <row r="43" spans="1:12" x14ac:dyDescent="0.25">
      <c r="A43" s="15"/>
    </row>
    <row r="44" spans="1:12" x14ac:dyDescent="0.25">
      <c r="A44" s="8"/>
    </row>
    <row r="45" spans="1:12" x14ac:dyDescent="0.25">
      <c r="A45" s="14"/>
    </row>
    <row r="46" spans="1:12" x14ac:dyDescent="0.25">
      <c r="A46" s="14"/>
    </row>
  </sheetData>
  <protectedRanges>
    <protectedRange sqref="C4:L24 C30:L37" name="BahagianA"/>
  </protectedRanges>
  <autoFilter ref="B1:B49"/>
  <mergeCells count="8">
    <mergeCell ref="A27:A28"/>
    <mergeCell ref="B27:B28"/>
    <mergeCell ref="C27:G27"/>
    <mergeCell ref="H27:L27"/>
    <mergeCell ref="A1:A2"/>
    <mergeCell ref="B1:B2"/>
    <mergeCell ref="C1:G1"/>
    <mergeCell ref="H1:L1"/>
  </mergeCells>
  <dataValidations count="5">
    <dataValidation type="whole" allowBlank="1" showInputMessage="1" showErrorMessage="1" errorTitle="Perhatian" error="Sila masukkan markah mengikut skala yang diberikan" sqref="H30:H37 C30:C37 H4:H24 C4:C24">
      <formula1>0</formula1>
      <formula2>0</formula2>
    </dataValidation>
    <dataValidation type="whole" allowBlank="1" showInputMessage="1" showErrorMessage="1" errorTitle="Perhatian!" error="Sila masukkan markah mengikut skala yang diberikan" sqref="I30:I37 D30:D37 I4:I24 D4:D24">
      <formula1>1</formula1>
      <formula2>2</formula2>
    </dataValidation>
    <dataValidation type="whole" allowBlank="1" showInputMessage="1" showErrorMessage="1" errorTitle="Perhatian!!" error="Sila masukkan markah mengikut skala yang diberikan" sqref="J30:J37 E30:E37 J4:J24 E4:E24">
      <formula1>3</formula1>
      <formula2>4</formula2>
    </dataValidation>
    <dataValidation type="whole" allowBlank="1" showInputMessage="1" showErrorMessage="1" errorTitle="Perhatian!!!" error="Sila masukkan markah mengikut skala yang diberikan" sqref="K30:K37 F30:F37 K4:K24 F4:F24">
      <formula1>5</formula1>
      <formula2>6</formula2>
    </dataValidation>
    <dataValidation type="whole" allowBlank="1" showInputMessage="1" showErrorMessage="1" errorTitle="Perhatian!!!!" error="Sila masukkan markah mengikut skala yang diberikan" sqref="G30:G37 L30:L37 L4:L24 G4:G24">
      <formula1>7</formula1>
      <formula2>7</formula2>
    </dataValidation>
  </dataValidation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6"/>
  <sheetViews>
    <sheetView view="pageBreakPreview" zoomScale="90" zoomScaleSheetLayoutView="90" workbookViewId="0">
      <selection activeCell="D15" sqref="D15"/>
    </sheetView>
  </sheetViews>
  <sheetFormatPr defaultRowHeight="15" x14ac:dyDescent="0.25"/>
  <cols>
    <col min="1" max="1" width="6.140625" customWidth="1"/>
    <col min="2" max="2" width="46.42578125" customWidth="1"/>
    <col min="3" max="12" width="6.7109375" customWidth="1"/>
  </cols>
  <sheetData>
    <row r="1" spans="1:12" ht="69.95" customHeight="1" thickBot="1" x14ac:dyDescent="0.3">
      <c r="A1" s="126" t="s">
        <v>24</v>
      </c>
      <c r="B1" s="128" t="s">
        <v>9</v>
      </c>
      <c r="C1" s="130" t="s">
        <v>10</v>
      </c>
      <c r="D1" s="131"/>
      <c r="E1" s="131"/>
      <c r="F1" s="131"/>
      <c r="G1" s="132"/>
      <c r="H1" s="130" t="s">
        <v>11</v>
      </c>
      <c r="I1" s="131"/>
      <c r="J1" s="131"/>
      <c r="K1" s="131"/>
      <c r="L1" s="132"/>
    </row>
    <row r="2" spans="1:12" ht="69.95" customHeight="1" thickBot="1" x14ac:dyDescent="0.3">
      <c r="A2" s="127"/>
      <c r="B2" s="133"/>
      <c r="C2" s="6">
        <v>0</v>
      </c>
      <c r="D2" s="12" t="s">
        <v>15</v>
      </c>
      <c r="E2" s="12" t="s">
        <v>16</v>
      </c>
      <c r="F2" s="12" t="s">
        <v>17</v>
      </c>
      <c r="G2" s="6">
        <v>7</v>
      </c>
      <c r="H2" s="6">
        <v>0</v>
      </c>
      <c r="I2" s="12" t="s">
        <v>15</v>
      </c>
      <c r="J2" s="12" t="s">
        <v>16</v>
      </c>
      <c r="K2" s="12" t="s">
        <v>17</v>
      </c>
      <c r="L2" s="6">
        <v>7</v>
      </c>
    </row>
    <row r="3" spans="1:12" ht="90" customHeight="1" thickBot="1" x14ac:dyDescent="0.3">
      <c r="A3" s="9" t="s">
        <v>24</v>
      </c>
      <c r="B3" s="10" t="s">
        <v>25</v>
      </c>
      <c r="C3" s="13"/>
      <c r="D3" s="13"/>
      <c r="E3" s="13"/>
      <c r="F3" s="13"/>
      <c r="G3" s="13"/>
      <c r="H3" s="13"/>
      <c r="I3" s="13"/>
      <c r="J3" s="13"/>
      <c r="K3" s="13"/>
      <c r="L3" s="13"/>
    </row>
    <row r="4" spans="1:12" ht="135" customHeight="1" thickBot="1" x14ac:dyDescent="0.3">
      <c r="A4" s="71">
        <v>1</v>
      </c>
      <c r="B4" s="70" t="s">
        <v>117</v>
      </c>
      <c r="C4" s="45"/>
      <c r="D4" s="46"/>
      <c r="E4" s="46"/>
      <c r="F4" s="46"/>
      <c r="G4" s="46"/>
      <c r="H4" s="47"/>
      <c r="I4" s="47"/>
      <c r="J4" s="47"/>
      <c r="K4" s="47"/>
      <c r="L4" s="47"/>
    </row>
    <row r="5" spans="1:12" ht="132.75" customHeight="1" thickBot="1" x14ac:dyDescent="0.3">
      <c r="A5" s="71">
        <v>2</v>
      </c>
      <c r="B5" s="70" t="s">
        <v>118</v>
      </c>
      <c r="C5" s="45"/>
      <c r="D5" s="46"/>
      <c r="E5" s="46"/>
      <c r="F5" s="46"/>
      <c r="G5" s="46"/>
      <c r="H5" s="47"/>
      <c r="I5" s="47"/>
      <c r="J5" s="47"/>
      <c r="K5" s="47"/>
      <c r="L5" s="47"/>
    </row>
    <row r="6" spans="1:12" ht="134.25" customHeight="1" thickBot="1" x14ac:dyDescent="0.3">
      <c r="A6" s="71">
        <v>3</v>
      </c>
      <c r="B6" s="70" t="s">
        <v>119</v>
      </c>
      <c r="C6" s="45"/>
      <c r="D6" s="46"/>
      <c r="E6" s="46"/>
      <c r="F6" s="46"/>
      <c r="G6" s="46"/>
      <c r="H6" s="47"/>
      <c r="I6" s="47"/>
      <c r="J6" s="47"/>
      <c r="K6" s="47"/>
      <c r="L6" s="47"/>
    </row>
    <row r="7" spans="1:12" ht="69.95" customHeight="1" thickBot="1" x14ac:dyDescent="0.3">
      <c r="A7" s="7"/>
      <c r="B7" s="20" t="s">
        <v>13</v>
      </c>
      <c r="C7" s="44"/>
      <c r="D7" s="33"/>
      <c r="E7" s="34">
        <f>SUM(C4:G6)</f>
        <v>0</v>
      </c>
      <c r="F7" s="33"/>
      <c r="G7" s="35"/>
      <c r="H7" s="44"/>
      <c r="I7" s="33"/>
      <c r="J7" s="34">
        <f>SUM(H4:L6)</f>
        <v>0</v>
      </c>
      <c r="K7" s="33"/>
      <c r="L7" s="35"/>
    </row>
    <row r="8" spans="1:12" ht="69.95" customHeight="1" thickBot="1" x14ac:dyDescent="0.3">
      <c r="A8" s="7"/>
      <c r="B8" s="20" t="s">
        <v>14</v>
      </c>
      <c r="C8" s="42"/>
      <c r="D8" s="39"/>
      <c r="E8" s="40">
        <f>COUNTA(B4:B6)*7</f>
        <v>21</v>
      </c>
      <c r="F8" s="39"/>
      <c r="G8" s="41"/>
      <c r="H8" s="42"/>
      <c r="I8" s="39"/>
      <c r="J8" s="40">
        <f>COUNTA(B4:B6)*7</f>
        <v>21</v>
      </c>
      <c r="K8" s="39"/>
      <c r="L8" s="41"/>
    </row>
    <row r="9" spans="1:12" s="1" customFormat="1" ht="69.95" customHeight="1" thickBot="1" x14ac:dyDescent="0.3">
      <c r="A9" s="126" t="s">
        <v>26</v>
      </c>
      <c r="B9" s="128" t="s">
        <v>9</v>
      </c>
      <c r="C9" s="130" t="s">
        <v>10</v>
      </c>
      <c r="D9" s="131"/>
      <c r="E9" s="131"/>
      <c r="F9" s="131"/>
      <c r="G9" s="132"/>
      <c r="H9" s="130" t="s">
        <v>11</v>
      </c>
      <c r="I9" s="131"/>
      <c r="J9" s="131"/>
      <c r="K9" s="131"/>
      <c r="L9" s="132"/>
    </row>
    <row r="10" spans="1:12" ht="69.95" customHeight="1" thickBot="1" x14ac:dyDescent="0.3">
      <c r="A10" s="127"/>
      <c r="B10" s="129"/>
      <c r="C10" s="18">
        <v>0</v>
      </c>
      <c r="D10" s="21" t="s">
        <v>15</v>
      </c>
      <c r="E10" s="21" t="s">
        <v>16</v>
      </c>
      <c r="F10" s="21" t="s">
        <v>17</v>
      </c>
      <c r="G10" s="18">
        <v>7</v>
      </c>
      <c r="H10" s="18">
        <v>0</v>
      </c>
      <c r="I10" s="21" t="s">
        <v>15</v>
      </c>
      <c r="J10" s="21" t="s">
        <v>16</v>
      </c>
      <c r="K10" s="21" t="s">
        <v>17</v>
      </c>
      <c r="L10" s="18">
        <v>7</v>
      </c>
    </row>
    <row r="11" spans="1:12" ht="90" customHeight="1" thickBot="1" x14ac:dyDescent="0.3">
      <c r="A11" s="9" t="s">
        <v>26</v>
      </c>
      <c r="B11" s="10" t="s">
        <v>27</v>
      </c>
      <c r="C11" s="13"/>
      <c r="D11" s="13"/>
      <c r="E11" s="13"/>
      <c r="F11" s="13"/>
      <c r="G11" s="13"/>
      <c r="H11" s="13"/>
      <c r="I11" s="13"/>
      <c r="J11" s="13"/>
      <c r="K11" s="13"/>
      <c r="L11" s="13"/>
    </row>
    <row r="12" spans="1:12" ht="50.1" customHeight="1" thickBot="1" x14ac:dyDescent="0.3">
      <c r="A12" s="71">
        <v>1</v>
      </c>
      <c r="B12" s="70" t="s">
        <v>120</v>
      </c>
      <c r="C12" s="45"/>
      <c r="D12" s="46"/>
      <c r="E12" s="46"/>
      <c r="F12" s="46"/>
      <c r="G12" s="46"/>
      <c r="H12" s="47"/>
      <c r="I12" s="47"/>
      <c r="J12" s="47"/>
      <c r="K12" s="47"/>
      <c r="L12" s="47"/>
    </row>
    <row r="13" spans="1:12" ht="50.1" customHeight="1" thickBot="1" x14ac:dyDescent="0.3">
      <c r="A13" s="71">
        <v>2</v>
      </c>
      <c r="B13" s="70" t="s">
        <v>121</v>
      </c>
      <c r="C13" s="45"/>
      <c r="D13" s="46"/>
      <c r="E13" s="46"/>
      <c r="F13" s="46"/>
      <c r="G13" s="46"/>
      <c r="H13" s="47"/>
      <c r="I13" s="47"/>
      <c r="J13" s="47"/>
      <c r="K13" s="47"/>
      <c r="L13" s="47"/>
    </row>
    <row r="14" spans="1:12" ht="50.1" customHeight="1" thickBot="1" x14ac:dyDescent="0.3">
      <c r="A14" s="71">
        <v>3</v>
      </c>
      <c r="B14" s="70" t="s">
        <v>122</v>
      </c>
      <c r="C14" s="45"/>
      <c r="D14" s="46"/>
      <c r="E14" s="46"/>
      <c r="F14" s="46"/>
      <c r="G14" s="46"/>
      <c r="H14" s="47"/>
      <c r="I14" s="47"/>
      <c r="J14" s="47"/>
      <c r="K14" s="47"/>
      <c r="L14" s="47"/>
    </row>
    <row r="15" spans="1:12" ht="50.1" customHeight="1" thickBot="1" x14ac:dyDescent="0.3">
      <c r="A15" s="71">
        <v>4</v>
      </c>
      <c r="B15" s="70" t="s">
        <v>123</v>
      </c>
      <c r="C15" s="45"/>
      <c r="D15" s="46"/>
      <c r="E15" s="46"/>
      <c r="F15" s="46"/>
      <c r="G15" s="46"/>
      <c r="H15" s="47"/>
      <c r="I15" s="47"/>
      <c r="J15" s="47"/>
      <c r="K15" s="47"/>
      <c r="L15" s="47"/>
    </row>
    <row r="16" spans="1:12" ht="50.1" customHeight="1" thickBot="1" x14ac:dyDescent="0.3">
      <c r="A16" s="71">
        <v>5</v>
      </c>
      <c r="B16" s="70" t="s">
        <v>124</v>
      </c>
      <c r="C16" s="45"/>
      <c r="D16" s="46"/>
      <c r="E16" s="46"/>
      <c r="F16" s="46"/>
      <c r="G16" s="46"/>
      <c r="H16" s="47"/>
      <c r="I16" s="47"/>
      <c r="J16" s="47"/>
      <c r="K16" s="47"/>
      <c r="L16" s="47"/>
    </row>
    <row r="17" spans="1:12" ht="50.1" customHeight="1" thickBot="1" x14ac:dyDescent="0.3">
      <c r="A17" s="71">
        <v>6</v>
      </c>
      <c r="B17" s="70" t="s">
        <v>125</v>
      </c>
      <c r="C17" s="45"/>
      <c r="D17" s="46"/>
      <c r="E17" s="46"/>
      <c r="F17" s="46"/>
      <c r="G17" s="46"/>
      <c r="H17" s="47"/>
      <c r="I17" s="47"/>
      <c r="J17" s="47"/>
      <c r="K17" s="47"/>
      <c r="L17" s="47"/>
    </row>
    <row r="18" spans="1:12" ht="48" customHeight="1" thickBot="1" x14ac:dyDescent="0.3">
      <c r="A18" s="7"/>
      <c r="B18" s="20" t="s">
        <v>13</v>
      </c>
      <c r="C18" s="44"/>
      <c r="D18" s="33"/>
      <c r="E18" s="34">
        <f>SUM(C12:G17)</f>
        <v>0</v>
      </c>
      <c r="F18" s="33"/>
      <c r="G18" s="35"/>
      <c r="H18" s="44"/>
      <c r="I18" s="33"/>
      <c r="J18" s="34">
        <f>SUM(H12:L17)</f>
        <v>0</v>
      </c>
      <c r="K18" s="33"/>
      <c r="L18" s="35"/>
    </row>
    <row r="19" spans="1:12" ht="48" customHeight="1" thickBot="1" x14ac:dyDescent="0.3">
      <c r="A19" s="7"/>
      <c r="B19" s="20" t="s">
        <v>14</v>
      </c>
      <c r="C19" s="42"/>
      <c r="D19" s="39"/>
      <c r="E19" s="40">
        <f>COUNTA(B12:B17)*7</f>
        <v>42</v>
      </c>
      <c r="F19" s="39"/>
      <c r="G19" s="41"/>
      <c r="H19" s="42"/>
      <c r="I19" s="39"/>
      <c r="J19" s="40">
        <f>COUNTA(B12:B17)*7</f>
        <v>42</v>
      </c>
      <c r="K19" s="39"/>
      <c r="L19" s="41"/>
    </row>
    <row r="20" spans="1:12" x14ac:dyDescent="0.25">
      <c r="A20" s="8"/>
    </row>
    <row r="21" spans="1:12" x14ac:dyDescent="0.25">
      <c r="A21" s="15"/>
    </row>
    <row r="22" spans="1:12" x14ac:dyDescent="0.25">
      <c r="A22" s="15"/>
    </row>
    <row r="23" spans="1:12" x14ac:dyDescent="0.25">
      <c r="A23" s="15"/>
    </row>
    <row r="24" spans="1:12" x14ac:dyDescent="0.25">
      <c r="A24" s="8"/>
    </row>
    <row r="25" spans="1:12" x14ac:dyDescent="0.25">
      <c r="A25" s="14"/>
    </row>
    <row r="26" spans="1:12" x14ac:dyDescent="0.25">
      <c r="A26" s="14"/>
    </row>
  </sheetData>
  <protectedRanges>
    <protectedRange sqref="C4:L6" name="BahagianA"/>
    <protectedRange sqref="C12:L17" name="BahagianA_1_1"/>
  </protectedRanges>
  <mergeCells count="8">
    <mergeCell ref="A9:A10"/>
    <mergeCell ref="B9:B10"/>
    <mergeCell ref="C9:G9"/>
    <mergeCell ref="H9:L9"/>
    <mergeCell ref="A1:A2"/>
    <mergeCell ref="B1:B2"/>
    <mergeCell ref="C1:G1"/>
    <mergeCell ref="H1:L1"/>
  </mergeCells>
  <dataValidations count="5">
    <dataValidation type="whole" allowBlank="1" showInputMessage="1" showErrorMessage="1" errorTitle="Perhatian!!!!" error="Sila masukkan markah mengikut skala yang diberikan" sqref="G4:G6 L4:L6 G12:G17 L12:L17">
      <formula1>7</formula1>
      <formula2>7</formula2>
    </dataValidation>
    <dataValidation type="whole" allowBlank="1" showInputMessage="1" showErrorMessage="1" errorTitle="Perhatian!!!" error="Sila masukkan markah mengikut skala yang diberikan" sqref="F4:F6 K4:K6 F12:F17 K12:K17">
      <formula1>5</formula1>
      <formula2>6</formula2>
    </dataValidation>
    <dataValidation type="whole" allowBlank="1" showInputMessage="1" showErrorMessage="1" errorTitle="Perhatian!!" error="Sila masukkan markah mengikut skala yang diberikan" sqref="E4:E6 J4:J6 E12:E17 J12:J17">
      <formula1>3</formula1>
      <formula2>4</formula2>
    </dataValidation>
    <dataValidation type="whole" allowBlank="1" showInputMessage="1" showErrorMessage="1" errorTitle="Perhatian!" error="Sila masukkan markah mengikut skala yang diberikan" sqref="D4:D6 I4:I6 D12:D17 I12:I17">
      <formula1>1</formula1>
      <formula2>2</formula2>
    </dataValidation>
    <dataValidation type="whole" allowBlank="1" showInputMessage="1" showErrorMessage="1" errorTitle="Perhatian" error="Sila masukkan markah mengikut skala yang diberikan" sqref="C4:C6 H4:H6 C12:C17 H12:H17">
      <formula1>0</formula1>
      <formula2>0</formula2>
    </dataValidation>
  </dataValidation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E18"/>
  <sheetViews>
    <sheetView view="pageBreakPreview" zoomScale="90" zoomScaleNormal="90" zoomScaleSheetLayoutView="90" workbookViewId="0">
      <selection activeCell="H4" sqref="H4"/>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37" t="s">
        <v>45</v>
      </c>
      <c r="B1" s="137"/>
    </row>
    <row r="2" spans="1:5" ht="15.75" thickBot="1" x14ac:dyDescent="0.3"/>
    <row r="3" spans="1:5" ht="70.5" customHeight="1" thickBot="1" x14ac:dyDescent="0.3">
      <c r="A3" s="53" t="s">
        <v>51</v>
      </c>
      <c r="B3" s="53" t="s">
        <v>35</v>
      </c>
      <c r="C3" s="53" t="s">
        <v>36</v>
      </c>
      <c r="D3" s="53" t="s">
        <v>37</v>
      </c>
      <c r="E3" s="53" t="s">
        <v>38</v>
      </c>
    </row>
    <row r="4" spans="1:5" ht="130.5" customHeight="1" thickBot="1" x14ac:dyDescent="0.3">
      <c r="A4" s="25" t="s">
        <v>39</v>
      </c>
      <c r="B4" s="61">
        <f>'Mukasurat 1'!E38</f>
        <v>0</v>
      </c>
      <c r="C4" s="62">
        <f>'Mukasurat 1'!J38</f>
        <v>0</v>
      </c>
      <c r="D4" s="63">
        <f>(B4/'Mukasurat 1'!E39)*15</f>
        <v>0</v>
      </c>
      <c r="E4" s="63">
        <f>(C4/'Mukasurat 1'!J39)*15</f>
        <v>0</v>
      </c>
    </row>
    <row r="5" spans="1:5" ht="85.5" customHeight="1" thickBot="1" x14ac:dyDescent="0.3">
      <c r="A5" s="25" t="s">
        <v>40</v>
      </c>
      <c r="B5" s="62">
        <f>'Mukasurat 2'!E25</f>
        <v>0</v>
      </c>
      <c r="C5" s="62">
        <f>'Mukasurat 2'!J25</f>
        <v>0</v>
      </c>
      <c r="D5" s="63">
        <f>(B5/'Mukasurat 2'!E26)*50</f>
        <v>0</v>
      </c>
      <c r="E5" s="63">
        <f>(C5/'Mukasurat 2'!J26)*50</f>
        <v>0</v>
      </c>
    </row>
    <row r="6" spans="1:5" ht="55.5" customHeight="1" thickBot="1" x14ac:dyDescent="0.3">
      <c r="A6" s="25" t="s">
        <v>41</v>
      </c>
      <c r="B6" s="62">
        <f>'Mukasurat 2'!E38</f>
        <v>0</v>
      </c>
      <c r="C6" s="62">
        <f>'Mukasurat 2'!J38</f>
        <v>0</v>
      </c>
      <c r="D6" s="63">
        <f>(B6/'Mukasurat 2'!E39)*35</f>
        <v>0</v>
      </c>
      <c r="E6" s="63">
        <f>(C6/'Mukasurat 2'!J39)*35</f>
        <v>0</v>
      </c>
    </row>
    <row r="7" spans="1:5" ht="15.75" thickBot="1" x14ac:dyDescent="0.3">
      <c r="A7" s="134" t="s">
        <v>42</v>
      </c>
      <c r="B7" s="135"/>
      <c r="C7" s="136"/>
      <c r="D7" s="64">
        <f>SUM(D4:D6)</f>
        <v>0</v>
      </c>
      <c r="E7" s="64">
        <f>SUM(E4:E6)</f>
        <v>0</v>
      </c>
    </row>
    <row r="8" spans="1:5" ht="28.5" customHeight="1" thickBot="1" x14ac:dyDescent="0.3">
      <c r="A8" s="134" t="s">
        <v>43</v>
      </c>
      <c r="B8" s="135"/>
      <c r="C8" s="136"/>
      <c r="D8" s="24">
        <v>0.2</v>
      </c>
      <c r="E8" s="24">
        <v>0.8</v>
      </c>
    </row>
    <row r="9" spans="1:5" ht="15.75" thickBot="1" x14ac:dyDescent="0.3">
      <c r="A9" s="134" t="s">
        <v>44</v>
      </c>
      <c r="B9" s="135"/>
      <c r="C9" s="136"/>
      <c r="D9" s="140">
        <v>0.6</v>
      </c>
      <c r="E9" s="141"/>
    </row>
    <row r="10" spans="1:5" ht="51.75" customHeight="1" thickBot="1" x14ac:dyDescent="0.3">
      <c r="A10" s="142" t="s">
        <v>47</v>
      </c>
      <c r="B10" s="143"/>
      <c r="C10" s="144"/>
      <c r="D10" s="48"/>
      <c r="E10" s="65">
        <f>((20%*D7)+(80%*E7))*60%</f>
        <v>0</v>
      </c>
    </row>
    <row r="11" spans="1:5" ht="15.75" thickBot="1" x14ac:dyDescent="0.3"/>
    <row r="12" spans="1:5" x14ac:dyDescent="0.25">
      <c r="A12" s="27" t="s">
        <v>9</v>
      </c>
      <c r="B12" s="138" t="s">
        <v>35</v>
      </c>
      <c r="C12" s="138" t="s">
        <v>36</v>
      </c>
      <c r="D12" s="138" t="s">
        <v>37</v>
      </c>
      <c r="E12" s="138" t="s">
        <v>38</v>
      </c>
    </row>
    <row r="13" spans="1:5" ht="60" customHeight="1" thickBot="1" x14ac:dyDescent="0.3">
      <c r="A13" s="51" t="s">
        <v>46</v>
      </c>
      <c r="B13" s="139"/>
      <c r="C13" s="139"/>
      <c r="D13" s="139"/>
      <c r="E13" s="139"/>
    </row>
    <row r="14" spans="1:5" ht="51" customHeight="1" thickBot="1" x14ac:dyDescent="0.3">
      <c r="A14" s="52" t="s">
        <v>48</v>
      </c>
      <c r="B14" s="66">
        <f>'Mukasurat 3'!E7</f>
        <v>0</v>
      </c>
      <c r="C14" s="67">
        <f>'Mukasurat 3'!J7</f>
        <v>0</v>
      </c>
      <c r="D14" s="68">
        <f>(B14/'Mukasurat 3'!E8)*20</f>
        <v>0</v>
      </c>
      <c r="E14" s="68">
        <f>(C14/'Mukasurat 3'!J8)*20</f>
        <v>0</v>
      </c>
    </row>
    <row r="15" spans="1:5" ht="60" customHeight="1" thickBot="1" x14ac:dyDescent="0.3">
      <c r="A15" s="26" t="s">
        <v>49</v>
      </c>
      <c r="B15" s="67">
        <f>'Mukasurat 3'!E18</f>
        <v>0</v>
      </c>
      <c r="C15" s="67">
        <f>'Mukasurat 3'!J18</f>
        <v>0</v>
      </c>
      <c r="D15" s="69" t="e">
        <f>(B15/'Mukasurat 3'!E18)*20</f>
        <v>#DIV/0!</v>
      </c>
      <c r="E15" s="69">
        <f>(C15/'Mukasurat 3'!J19)*20</f>
        <v>0</v>
      </c>
    </row>
    <row r="16" spans="1:5" ht="15.75" thickBot="1" x14ac:dyDescent="0.3">
      <c r="A16" s="134" t="s">
        <v>42</v>
      </c>
      <c r="B16" s="135"/>
      <c r="C16" s="136"/>
      <c r="D16" s="64" t="e">
        <f>SUM(D14:D15)</f>
        <v>#DIV/0!</v>
      </c>
      <c r="E16" s="64">
        <f>SUM(E14:E15)</f>
        <v>0</v>
      </c>
    </row>
    <row r="17" spans="1:5" ht="15.75" thickBot="1" x14ac:dyDescent="0.3">
      <c r="A17" s="134" t="s">
        <v>43</v>
      </c>
      <c r="B17" s="135"/>
      <c r="C17" s="136"/>
      <c r="D17" s="24">
        <v>0.2</v>
      </c>
      <c r="E17" s="24">
        <v>0.8</v>
      </c>
    </row>
    <row r="18" spans="1:5" ht="33" customHeight="1" thickBot="1" x14ac:dyDescent="0.3">
      <c r="A18" s="134" t="s">
        <v>50</v>
      </c>
      <c r="B18" s="135"/>
      <c r="C18" s="136"/>
      <c r="D18" s="48"/>
      <c r="E18" s="65" t="e">
        <f>(20%*D16)+(80%*E16)</f>
        <v>#DIV/0!</v>
      </c>
    </row>
  </sheetData>
  <sheetProtection password="CE28" sheet="1" objects="1" scenarios="1"/>
  <mergeCells count="13">
    <mergeCell ref="D12:D13"/>
    <mergeCell ref="E12:E13"/>
    <mergeCell ref="A9:C9"/>
    <mergeCell ref="D9:E9"/>
    <mergeCell ref="A10:C10"/>
    <mergeCell ref="A16:C16"/>
    <mergeCell ref="A17:C17"/>
    <mergeCell ref="A18:C18"/>
    <mergeCell ref="A1:B1"/>
    <mergeCell ref="B12:B13"/>
    <mergeCell ref="C12:C13"/>
    <mergeCell ref="A7:C7"/>
    <mergeCell ref="A8:C8"/>
  </mergeCells>
  <pageMargins left="0.7" right="0.7" top="0.75" bottom="0.75" header="0.3" footer="0.3"/>
  <pageSetup paperSize="9" scale="95"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28"/>
  <sheetViews>
    <sheetView view="pageBreakPreview" zoomScale="90" zoomScaleNormal="85" zoomScaleSheetLayoutView="90" workbookViewId="0">
      <selection activeCell="C5" sqref="C5"/>
    </sheetView>
  </sheetViews>
  <sheetFormatPr defaultRowHeight="15" x14ac:dyDescent="0.25"/>
  <cols>
    <col min="1" max="1" width="25.140625" customWidth="1"/>
    <col min="2" max="2" width="28.140625" customWidth="1"/>
    <col min="3" max="3" width="25.7109375" customWidth="1"/>
  </cols>
  <sheetData>
    <row r="1" spans="1:3" ht="24.75" customHeight="1" x14ac:dyDescent="0.3">
      <c r="A1" s="19" t="s">
        <v>28</v>
      </c>
    </row>
    <row r="3" spans="1:3" ht="60" customHeight="1" x14ac:dyDescent="0.25">
      <c r="A3" s="55" t="s">
        <v>31</v>
      </c>
      <c r="B3" s="56" t="s">
        <v>32</v>
      </c>
      <c r="C3" s="49" t="s">
        <v>30</v>
      </c>
    </row>
    <row r="4" spans="1:3" ht="63" customHeight="1" x14ac:dyDescent="0.25">
      <c r="A4" s="59">
        <f>'Mukasurat 4'!E10</f>
        <v>0</v>
      </c>
      <c r="B4" s="59" t="e">
        <f>'Mukasurat 4'!E18</f>
        <v>#DIV/0!</v>
      </c>
      <c r="C4" s="58" t="e">
        <f>SUM(A4:B4)</f>
        <v>#DIV/0!</v>
      </c>
    </row>
    <row r="5" spans="1:3" ht="45.75" customHeight="1" x14ac:dyDescent="0.25">
      <c r="A5" s="154" t="s">
        <v>29</v>
      </c>
      <c r="B5" s="155"/>
      <c r="C5" s="60" t="e">
        <f>C4</f>
        <v>#DIV/0!</v>
      </c>
    </row>
    <row r="6" spans="1:3" x14ac:dyDescent="0.25">
      <c r="C6" s="57"/>
    </row>
    <row r="9" spans="1:3" ht="15" customHeight="1" x14ac:dyDescent="0.25">
      <c r="A9" s="145" t="s">
        <v>33</v>
      </c>
      <c r="B9" s="146"/>
      <c r="C9" s="147"/>
    </row>
    <row r="10" spans="1:3" x14ac:dyDescent="0.25">
      <c r="A10" s="148"/>
      <c r="B10" s="149"/>
      <c r="C10" s="150"/>
    </row>
    <row r="11" spans="1:3" x14ac:dyDescent="0.25">
      <c r="A11" s="148"/>
      <c r="B11" s="149"/>
      <c r="C11" s="150"/>
    </row>
    <row r="12" spans="1:3" x14ac:dyDescent="0.25">
      <c r="A12" s="148"/>
      <c r="B12" s="149"/>
      <c r="C12" s="150"/>
    </row>
    <row r="13" spans="1:3" x14ac:dyDescent="0.25">
      <c r="A13" s="148"/>
      <c r="B13" s="149"/>
      <c r="C13" s="150"/>
    </row>
    <row r="14" spans="1:3" x14ac:dyDescent="0.25">
      <c r="A14" s="148"/>
      <c r="B14" s="149"/>
      <c r="C14" s="150"/>
    </row>
    <row r="15" spans="1:3" x14ac:dyDescent="0.25">
      <c r="A15" s="148"/>
      <c r="B15" s="149"/>
      <c r="C15" s="150"/>
    </row>
    <row r="16" spans="1:3" x14ac:dyDescent="0.25">
      <c r="A16" s="148"/>
      <c r="B16" s="149"/>
      <c r="C16" s="150"/>
    </row>
    <row r="17" spans="1:3" x14ac:dyDescent="0.25">
      <c r="A17" s="148"/>
      <c r="B17" s="149"/>
      <c r="C17" s="150"/>
    </row>
    <row r="18" spans="1:3" x14ac:dyDescent="0.25">
      <c r="A18" s="148"/>
      <c r="B18" s="149"/>
      <c r="C18" s="150"/>
    </row>
    <row r="19" spans="1:3" x14ac:dyDescent="0.25">
      <c r="A19" s="148"/>
      <c r="B19" s="149"/>
      <c r="C19" s="150"/>
    </row>
    <row r="20" spans="1:3" x14ac:dyDescent="0.25">
      <c r="A20" s="148"/>
      <c r="B20" s="149"/>
      <c r="C20" s="150"/>
    </row>
    <row r="21" spans="1:3" x14ac:dyDescent="0.25">
      <c r="A21" s="148"/>
      <c r="B21" s="149"/>
      <c r="C21" s="150"/>
    </row>
    <row r="22" spans="1:3" x14ac:dyDescent="0.25">
      <c r="A22" s="148"/>
      <c r="B22" s="149"/>
      <c r="C22" s="150"/>
    </row>
    <row r="23" spans="1:3" x14ac:dyDescent="0.25">
      <c r="A23" s="148"/>
      <c r="B23" s="149"/>
      <c r="C23" s="150"/>
    </row>
    <row r="24" spans="1:3" x14ac:dyDescent="0.25">
      <c r="A24" s="148"/>
      <c r="B24" s="149"/>
      <c r="C24" s="150"/>
    </row>
    <row r="25" spans="1:3" x14ac:dyDescent="0.25">
      <c r="A25" s="148"/>
      <c r="B25" s="149"/>
      <c r="C25" s="150"/>
    </row>
    <row r="26" spans="1:3" x14ac:dyDescent="0.25">
      <c r="A26" s="148"/>
      <c r="B26" s="149"/>
      <c r="C26" s="150"/>
    </row>
    <row r="27" spans="1:3" x14ac:dyDescent="0.25">
      <c r="A27" s="148"/>
      <c r="B27" s="149"/>
      <c r="C27" s="150"/>
    </row>
    <row r="28" spans="1:3" x14ac:dyDescent="0.25">
      <c r="A28" s="151"/>
      <c r="B28" s="152"/>
      <c r="C28" s="153"/>
    </row>
  </sheetData>
  <sheetProtection password="CE28"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2019-03-22T01:02:11Z</cp:lastPrinted>
  <dcterms:created xsi:type="dcterms:W3CDTF">2019-03-14T07:45:40Z</dcterms:created>
  <dcterms:modified xsi:type="dcterms:W3CDTF">2020-01-13T04:14:54Z</dcterms:modified>
</cp:coreProperties>
</file>